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ecure\Alternate_Assessment\2017-18\Test Results\"/>
    </mc:Choice>
  </mc:AlternateContent>
  <bookViews>
    <workbookView xWindow="-12" yWindow="3396" windowWidth="11880" windowHeight="3456" tabRatio="882"/>
  </bookViews>
  <sheets>
    <sheet name="Grades 3-6" sheetId="25119" r:id="rId1"/>
    <sheet name="Grades 7-10" sheetId="25123" r:id="rId2"/>
    <sheet name="Combined Grades by subgroups" sheetId="25126" r:id="rId3"/>
    <sheet name="Grade 3 race-ethnicity &amp; gender" sheetId="43" r:id="rId4"/>
    <sheet name="Grade 4 race-ethnicity &amp; gender" sheetId="25112" r:id="rId5"/>
    <sheet name="Grade 5 race-ethnicity &amp; gender" sheetId="25113" r:id="rId6"/>
    <sheet name="Grade 6 race-ethnicity &amp; gender" sheetId="25114" r:id="rId7"/>
    <sheet name="Grade 7 race-ethnicity &amp; gender" sheetId="25115" r:id="rId8"/>
    <sheet name="Grade 8 race-ethnicity &amp; gender" sheetId="25124" r:id="rId9"/>
    <sheet name="Grade 9 race-ethnicity &amp; gender" sheetId="25117" r:id="rId10"/>
    <sheet name="Gr. 10 race-ethnicity &amp; gender" sheetId="25125" r:id="rId11"/>
    <sheet name="Grade 3-4 special populations" sheetId="267" r:id="rId12"/>
    <sheet name="Grade 5-6 special populations" sheetId="25108" r:id="rId13"/>
    <sheet name="Grade 7-8 special populations" sheetId="25109" r:id="rId14"/>
    <sheet name="Grade 9-10 special populations" sheetId="25110" r:id="rId15"/>
  </sheets>
  <definedNames>
    <definedName name="_xlnm.Print_Area" localSheetId="2">'Combined Grades by subgroups'!$A$1:$G$53</definedName>
    <definedName name="_xlnm.Print_Area" localSheetId="10">'Gr. 10 race-ethnicity &amp; gender'!$A$1:$G$21</definedName>
    <definedName name="_xlnm.Print_Area" localSheetId="3">'Grade 3 race-ethnicity &amp; gender'!$A$1:$G$30</definedName>
    <definedName name="_xlnm.Print_Area" localSheetId="11">'Grade 3-4 special populations'!$A$1:$G$50</definedName>
    <definedName name="_xlnm.Print_Area" localSheetId="4">'Grade 4 race-ethnicity &amp; gender'!$A$1:$G$41</definedName>
    <definedName name="_xlnm.Print_Area" localSheetId="5">'Grade 5 race-ethnicity &amp; gender'!$A$1:$G$30</definedName>
    <definedName name="_xlnm.Print_Area" localSheetId="12">'Grade 5-6 special populations'!$A$1:$G$45</definedName>
    <definedName name="_xlnm.Print_Area" localSheetId="6">'Grade 6 race-ethnicity &amp; gender'!$A$1:$G$30</definedName>
    <definedName name="_xlnm.Print_Area" localSheetId="7">'Grade 7 race-ethnicity &amp; gender'!$A$1:$G$30</definedName>
    <definedName name="_xlnm.Print_Area" localSheetId="8">'Grade 8 race-ethnicity &amp; gender'!$A$1:$G$41</definedName>
    <definedName name="_xlnm.Print_Area" localSheetId="9">'Grade 9 race-ethnicity &amp; gender'!$A$1:$G$30</definedName>
    <definedName name="_xlnm.Print_Area" localSheetId="14">'Grade 9-10 special populations'!$A$1:$G$38</definedName>
    <definedName name="_xlnm.Print_Area" localSheetId="0">'Grades 3-6'!$A$1:$G$35</definedName>
    <definedName name="_xlnm.Print_Titles" localSheetId="5">'Grade 5 race-ethnicity &amp; gender'!$1:$1</definedName>
    <definedName name="_xlnm.Print_Titles" localSheetId="6">'Grade 6 race-ethnicity &amp; gender'!$1:$1</definedName>
    <definedName name="_xlnm.Print_Titles" localSheetId="7">'Grade 7 race-ethnicity &amp; gender'!$1:$1</definedName>
    <definedName name="_xlnm.Print_Titles" localSheetId="9">'Grade 9 race-ethnicity &amp; gender'!$1:$1</definedName>
  </definedNames>
  <calcPr calcId="162913"/>
</workbook>
</file>

<file path=xl/calcChain.xml><?xml version="1.0" encoding="utf-8"?>
<calcChain xmlns="http://schemas.openxmlformats.org/spreadsheetml/2006/main">
  <c r="E7" i="25119" l="1"/>
  <c r="E6" i="25119"/>
  <c r="E5" i="25119"/>
  <c r="C6" i="25119"/>
  <c r="C7" i="25119"/>
  <c r="C5" i="25119"/>
  <c r="G7" i="25119" l="1"/>
  <c r="G6" i="25119"/>
  <c r="G5" i="25119"/>
</calcChain>
</file>

<file path=xl/sharedStrings.xml><?xml version="1.0" encoding="utf-8"?>
<sst xmlns="http://schemas.openxmlformats.org/spreadsheetml/2006/main" count="1611" uniqueCount="104">
  <si>
    <t>Subject</t>
  </si>
  <si>
    <t>Mathematics</t>
  </si>
  <si>
    <t>Spring Enrollment</t>
  </si>
  <si>
    <t>Hispanic</t>
  </si>
  <si>
    <t>White</t>
  </si>
  <si>
    <t>Population</t>
  </si>
  <si>
    <t>Female</t>
  </si>
  <si>
    <t>Male</t>
  </si>
  <si>
    <t>Participation Rate</t>
  </si>
  <si>
    <t>Alaska Native/American Indian</t>
  </si>
  <si>
    <t>Asian/Pacific Islander</t>
  </si>
  <si>
    <t>* Results cannot be published without releasing personally identifiable information.</t>
  </si>
  <si>
    <t>Students may be classified in more than one special population category.</t>
  </si>
  <si>
    <t>Active Duty Parent/Guardian</t>
  </si>
  <si>
    <t>Low Income</t>
  </si>
  <si>
    <t>Migrant</t>
  </si>
  <si>
    <t>N/A</t>
  </si>
  <si>
    <t>Two or more races</t>
  </si>
  <si>
    <t>African American</t>
  </si>
  <si>
    <t>English Language Arts</t>
  </si>
  <si>
    <t>English Learners</t>
  </si>
  <si>
    <t>Beginning in Spring 2018 grade 10 was assessed in science only</t>
  </si>
  <si>
    <t>Foster Care</t>
  </si>
  <si>
    <t>Homeless</t>
  </si>
  <si>
    <t>Science</t>
  </si>
  <si>
    <t>5% or fewer</t>
  </si>
  <si>
    <t>95% or more</t>
  </si>
  <si>
    <t>*</t>
  </si>
  <si>
    <t>40% or fewer</t>
  </si>
  <si>
    <t>60% or more</t>
  </si>
  <si>
    <t>10% or fewer</t>
  </si>
  <si>
    <t>90% or more</t>
  </si>
  <si>
    <t>20% or fewer</t>
  </si>
  <si>
    <t>80% or more</t>
  </si>
  <si>
    <t>25% or fewer</t>
  </si>
  <si>
    <t>75% or more</t>
  </si>
  <si>
    <t>End of Table</t>
  </si>
  <si>
    <t>ALASKA ALTERNATE ASSESSMENT
 STATEWIDE
Spring 2018</t>
  </si>
  <si>
    <t>Emerging/ Approaching Target Count</t>
  </si>
  <si>
    <t>Emerging/ Approaching Target Percentage</t>
  </si>
  <si>
    <t>End of table</t>
  </si>
  <si>
    <t>Percentage rates for At Target/Advanced and Emerging/Approaching Target include only students that participated in the exams.</t>
  </si>
  <si>
    <t>This Alternate Assessment was not developed/administered until the 2015 test year and should not be compared to previous years.</t>
  </si>
  <si>
    <t xml:space="preserve">Science was first administered in this assessment in the 2017 test year and is only given in grades 4, 8 and 10. </t>
  </si>
  <si>
    <t>Prepared 7-30-2018</t>
  </si>
  <si>
    <t>End of Sheet</t>
  </si>
  <si>
    <t>At Target/Advanced Count</t>
  </si>
  <si>
    <t>At Target/Advanced Percentage</t>
  </si>
  <si>
    <t>End of table and sheet</t>
  </si>
  <si>
    <t>ALASKA ALTERNATE ASSESSMENT
STATEWIDE by ETHNICITY &amp; GENDER
Spring 2018</t>
  </si>
  <si>
    <t>End of sheet</t>
  </si>
  <si>
    <t>End of sheet.</t>
  </si>
  <si>
    <t>End of table.</t>
  </si>
  <si>
    <t>As of 2017-18, Grade 10 is only assessed in Science. There are no English Language Arts for Mathematics results to report.</t>
  </si>
  <si>
    <t>ALASKA ALTERNATE ASSESSMENT
STATEWIDE by SPECIAL POPULATION
Spring 2018</t>
  </si>
  <si>
    <t xml:space="preserve">Science was first administered in this assessment in the 2017 test year and is only given in grades 4, 8 and 10. Grade 10 is only assessed in science. </t>
  </si>
  <si>
    <t>End of sheet and end of document.</t>
  </si>
  <si>
    <t>Table 1: All Grades (3-9 in ELA &amp; Math and 4, 8 &amp; 10 in Science)</t>
  </si>
  <si>
    <t>Table 2: Grade 3</t>
  </si>
  <si>
    <t>Table 3: Grade 4</t>
  </si>
  <si>
    <t>Table 4: Grade 5</t>
  </si>
  <si>
    <t>Table 5: Grade 6</t>
  </si>
  <si>
    <t>Table 6: Grade 7</t>
  </si>
  <si>
    <t>Table 7: Grade 8</t>
  </si>
  <si>
    <t>Table 8: Grade 9</t>
  </si>
  <si>
    <t>Table 9: Grade 10</t>
  </si>
  <si>
    <t>Table 10: All Grades (3-9) English Language Arts</t>
  </si>
  <si>
    <t>Table 11: All grades (3-9) Mathematics</t>
  </si>
  <si>
    <t>Table 12: All Grades (4, 8 &amp; 10) Science</t>
  </si>
  <si>
    <t>Table 13: Grade 3 English Language Arts</t>
  </si>
  <si>
    <t>Table 14: Grade 3 Mathematics</t>
  </si>
  <si>
    <t>Table 15: Grade 4 English Language Arts</t>
  </si>
  <si>
    <t>Table 16: Grade 4 Mathematics</t>
  </si>
  <si>
    <t>Table 17: Grade 4 Science</t>
  </si>
  <si>
    <t>Table 18: Grade 5 English Language Arts</t>
  </si>
  <si>
    <t>Table 19: Grade 5 Mathematics</t>
  </si>
  <si>
    <t>Table 20: Grade 6 English Language Arts</t>
  </si>
  <si>
    <t>Table 21: Grade 6 Mathematics</t>
  </si>
  <si>
    <t>Table 22: Grade 7 English Language Arts</t>
  </si>
  <si>
    <t>Table 23: Grade 7 Mathematics</t>
  </si>
  <si>
    <t>Table 24: Grade 8 English Language Arts</t>
  </si>
  <si>
    <t>Table 25: Grade 8 Mathematics</t>
  </si>
  <si>
    <t>Table 26: Grade 8 Science</t>
  </si>
  <si>
    <t>Table 27: Grade 9 English Language Arts</t>
  </si>
  <si>
    <t>Table 28: Grade 9 Mathematics</t>
  </si>
  <si>
    <t>Table 29: Grade 10 Science</t>
  </si>
  <si>
    <t>Table 30: Grade 3 English Language Arts</t>
  </si>
  <si>
    <t>Table 31: Grade 3 Mathematics</t>
  </si>
  <si>
    <t>Table 32: Grade 4 English Language Arts</t>
  </si>
  <si>
    <t>Table 34: Grade 4 Science</t>
  </si>
  <si>
    <t>Table 33: Grade 4 Mathematics</t>
  </si>
  <si>
    <t>Table 35: Grade 5 English Language Arts</t>
  </si>
  <si>
    <t>Table 36: Grade 5 Mathematics</t>
  </si>
  <si>
    <t>Table 37: Grade 6 English Language Arts</t>
  </si>
  <si>
    <t>Table 38: Grade 6 Mathematics</t>
  </si>
  <si>
    <t>Table 39: Grade 7 English Language Arts</t>
  </si>
  <si>
    <t>Table 40: Grade 7 Mathematics</t>
  </si>
  <si>
    <t>Table 41: Grade 8 English Language Arts</t>
  </si>
  <si>
    <t>Table 42: Grade 8 Mathematics</t>
  </si>
  <si>
    <t>Table 43: Grade 8 Science</t>
  </si>
  <si>
    <t>Table 44: Grade 9 English Language Arts</t>
  </si>
  <si>
    <t>Table 45: Grade 9 Mathematics</t>
  </si>
  <si>
    <t>Table 46: Grade 10 Science</t>
  </si>
  <si>
    <r>
      <rPr>
        <b/>
        <sz val="12"/>
        <rFont val="Arial"/>
        <family val="2"/>
      </rPr>
      <t>Spring 2018 ALASKA ALTERNATE ASSESSMENT</t>
    </r>
    <r>
      <rPr>
        <b/>
        <sz val="14"/>
        <rFont val="Arial"/>
        <family val="2"/>
      </rPr>
      <t xml:space="preserve">
</t>
    </r>
    <r>
      <rPr>
        <b/>
        <sz val="12"/>
        <rFont val="Arial"/>
        <family val="2"/>
      </rPr>
      <t>Statewide by Ethnicity, Gender &amp; Special Populations for the Combined Grade Group</t>
    </r>
    <r>
      <rPr>
        <b/>
        <sz val="14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</si>
</sst>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i/>
      <sz val="9"/>
      <name val="Arial Narrow"/>
      <family val="2"/>
    </font>
    <font>
      <b/>
      <sz val="13"/>
      <name val="Arial"/>
      <family val="2"/>
    </font>
    <font>
      <sz val="9.5"/>
      <name val="Arial Narrow"/>
      <family val="2"/>
    </font>
    <font>
      <sz val="9.5"/>
      <name val="Arial"/>
      <family val="2"/>
    </font>
    <font>
      <b/>
      <i/>
      <sz val="9"/>
      <color theme="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0"/>
      <name val="Arial Narrow"/>
      <family val="2"/>
    </font>
    <font>
      <sz val="9.5"/>
      <color theme="0"/>
      <name val="Arial Narrow"/>
      <family val="2"/>
    </font>
    <font>
      <b/>
      <sz val="9.5"/>
      <name val="Arial Narrow"/>
      <family val="2"/>
    </font>
    <font>
      <sz val="9.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Alignment="1">
      <alignment vertical="top"/>
    </xf>
    <xf numFmtId="164" fontId="0" fillId="0" borderId="0" xfId="0" applyNumberFormat="1"/>
    <xf numFmtId="0" fontId="10" fillId="0" borderId="0" xfId="0" applyFont="1"/>
    <xf numFmtId="0" fontId="13" fillId="0" borderId="1" xfId="0" applyFont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0" applyFont="1"/>
    <xf numFmtId="0" fontId="3" fillId="0" borderId="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15" fillId="0" borderId="10" xfId="0" applyFont="1" applyBorder="1" applyAlignment="1"/>
    <xf numFmtId="0" fontId="0" fillId="0" borderId="5" xfId="0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4" fillId="0" borderId="0" xfId="0" applyFont="1" applyAlignment="1">
      <alignment horizontal="left"/>
    </xf>
    <xf numFmtId="164" fontId="0" fillId="0" borderId="8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8" fillId="0" borderId="0" xfId="0" applyFont="1" applyBorder="1"/>
    <xf numFmtId="0" fontId="3" fillId="0" borderId="0" xfId="0" applyFont="1" applyBorder="1" applyAlignment="1"/>
    <xf numFmtId="0" fontId="12" fillId="2" borderId="2" xfId="0" applyFont="1" applyFill="1" applyBorder="1"/>
    <xf numFmtId="0" fontId="12" fillId="0" borderId="9" xfId="0" applyFont="1" applyBorder="1"/>
    <xf numFmtId="0" fontId="12" fillId="2" borderId="9" xfId="0" applyFont="1" applyFill="1" applyBorder="1"/>
    <xf numFmtId="0" fontId="12" fillId="0" borderId="17" xfId="0" applyFont="1" applyFill="1" applyBorder="1"/>
    <xf numFmtId="164" fontId="7" fillId="0" borderId="8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3" fillId="0" borderId="18" xfId="0" applyFont="1" applyBorder="1" applyAlignment="1">
      <alignment wrapText="1"/>
    </xf>
    <xf numFmtId="0" fontId="12" fillId="0" borderId="13" xfId="0" applyFont="1" applyFill="1" applyBorder="1"/>
    <xf numFmtId="164" fontId="7" fillId="0" borderId="6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19" fillId="0" borderId="19" xfId="0" applyFont="1" applyFill="1" applyBorder="1"/>
    <xf numFmtId="0" fontId="7" fillId="0" borderId="19" xfId="0" applyFont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0" fillId="0" borderId="0" xfId="0" applyAlignment="1">
      <alignment vertical="top"/>
    </xf>
    <xf numFmtId="0" fontId="15" fillId="0" borderId="0" xfId="0" applyFont="1" applyBorder="1" applyAlignment="1"/>
    <xf numFmtId="0" fontId="7" fillId="0" borderId="4" xfId="0" applyFont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2" fillId="0" borderId="0" xfId="0" applyFont="1" applyBorder="1" applyAlignment="1"/>
    <xf numFmtId="0" fontId="20" fillId="0" borderId="10" xfId="0" applyFont="1" applyBorder="1" applyAlignment="1"/>
    <xf numFmtId="164" fontId="13" fillId="2" borderId="8" xfId="0" applyNumberFormat="1" applyFont="1" applyFill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center"/>
    </xf>
    <xf numFmtId="0" fontId="18" fillId="0" borderId="4" xfId="0" applyFont="1" applyBorder="1"/>
    <xf numFmtId="0" fontId="17" fillId="3" borderId="0" xfId="0" applyFont="1" applyFill="1"/>
    <xf numFmtId="0" fontId="18" fillId="3" borderId="0" xfId="0" applyFont="1" applyFill="1" applyBorder="1"/>
    <xf numFmtId="0" fontId="18" fillId="3" borderId="4" xfId="0" applyFont="1" applyFill="1" applyBorder="1"/>
    <xf numFmtId="0" fontId="19" fillId="0" borderId="0" xfId="0" applyFont="1" applyFill="1" applyBorder="1"/>
    <xf numFmtId="0" fontId="18" fillId="0" borderId="0" xfId="0" applyFont="1" applyFill="1" applyBorder="1"/>
    <xf numFmtId="0" fontId="21" fillId="0" borderId="0" xfId="0" applyFont="1"/>
    <xf numFmtId="0" fontId="3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7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2" fillId="0" borderId="2" xfId="0" applyFont="1" applyFill="1" applyBorder="1"/>
    <xf numFmtId="164" fontId="7" fillId="0" borderId="5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12" fillId="0" borderId="9" xfId="0" applyFont="1" applyFill="1" applyBorder="1"/>
    <xf numFmtId="0" fontId="7" fillId="0" borderId="6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9" fillId="3" borderId="0" xfId="0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474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A4:G7" totalsRowShown="0" headerRowDxfId="473" tableBorderDxfId="472">
  <tableColumns count="7">
    <tableColumn id="1" name="Subject" dataDxfId="471"/>
    <tableColumn id="2" name="At Target/Advanced Count" dataDxfId="470"/>
    <tableColumn id="3" name="At Target/Advanced Percentage" dataDxfId="469">
      <calculatedColumnFormula>B5/(B5+D5)</calculatedColumnFormula>
    </tableColumn>
    <tableColumn id="4" name="Emerging/ Approaching Target Count"/>
    <tableColumn id="5" name="Emerging/ Approaching Target Percentage" dataDxfId="468">
      <calculatedColumnFormula>D5/(B5+D5)</calculatedColumnFormula>
    </tableColumn>
    <tableColumn id="6" name="Spring Enrollment" dataDxfId="467"/>
    <tableColumn id="7" name="Participation Rate" dataDxfId="466">
      <calculatedColumnFormula>(B5+D5)/F5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 Grades" altTextSummary="Count of all students assessed in grades -_x000d__x000a_3-9 in ELA and math and grades 4, 8 and 10 in science."/>
    </ext>
  </extLst>
</table>
</file>

<file path=xl/tables/table10.xml><?xml version="1.0" encoding="utf-8"?>
<table xmlns="http://schemas.openxmlformats.org/spreadsheetml/2006/main" id="10" name="Table10" displayName="Table10" ref="A4:G18" totalsRowShown="0" headerRowDxfId="398" dataDxfId="396" headerRowBorderDxfId="397" tableBorderDxfId="395">
  <autoFilter ref="A4:G18"/>
  <tableColumns count="7">
    <tableColumn id="1" name="Population" dataDxfId="394"/>
    <tableColumn id="2" name="At Target/Advanced Count" dataDxfId="393"/>
    <tableColumn id="3" name="At Target/Advanced Percentage" dataDxfId="392"/>
    <tableColumn id="4" name="Emerging/ Approaching Target Count" dataDxfId="391"/>
    <tableColumn id="5" name="Emerging/ Approaching Target Percentage" dataDxfId="390"/>
    <tableColumn id="6" name="Spring Enrollment" dataDxfId="389"/>
    <tableColumn id="7" name="Participation Rate" dataDxfId="38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 results for grades 3-9 combined" altTextSummary="Count and percentage of all students assessed in English Language Arts in grades 3-9 combined, by subgroup."/>
    </ext>
  </extLst>
</table>
</file>

<file path=xl/tables/table11.xml><?xml version="1.0" encoding="utf-8"?>
<table xmlns="http://schemas.openxmlformats.org/spreadsheetml/2006/main" id="11" name="Table11" displayName="Table11" ref="A21:G35" totalsRowShown="0" headerRowDxfId="387" dataDxfId="385" headerRowBorderDxfId="386" tableBorderDxfId="384">
  <autoFilter ref="A21:G35"/>
  <tableColumns count="7">
    <tableColumn id="1" name="Population" dataDxfId="383"/>
    <tableColumn id="2" name="At Target/Advanced Count" dataDxfId="382"/>
    <tableColumn id="3" name="At Target/Advanced Percentage" dataDxfId="381"/>
    <tableColumn id="4" name="Emerging/ Approaching Target Count" dataDxfId="380"/>
    <tableColumn id="5" name="Emerging/ Approaching Target Percentage" dataDxfId="379"/>
    <tableColumn id="6" name="Spring Enrollment" dataDxfId="378"/>
    <tableColumn id="7" name="Participation Rate" dataDxfId="37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 results for grades 3-9 combined" altTextSummary="Count and percentage of all students assessed in Mathematics in grades 3-9 combined, by subgroup."/>
    </ext>
  </extLst>
</table>
</file>

<file path=xl/tables/table12.xml><?xml version="1.0" encoding="utf-8"?>
<table xmlns="http://schemas.openxmlformats.org/spreadsheetml/2006/main" id="12" name="Table12" displayName="Table12" ref="A38:G52" totalsRowShown="0" headerRowDxfId="376" dataDxfId="374" headerRowBorderDxfId="375" tableBorderDxfId="373">
  <autoFilter ref="A38:G52"/>
  <tableColumns count="7">
    <tableColumn id="1" name="Population" dataDxfId="372"/>
    <tableColumn id="2" name="At Target/Advanced Count" dataDxfId="371"/>
    <tableColumn id="3" name="At Target/Advanced Percentage" dataDxfId="370"/>
    <tableColumn id="4" name="Emerging/ Approaching Target Count" dataDxfId="369"/>
    <tableColumn id="5" name="Emerging/ Approaching Target Percentage" dataDxfId="368"/>
    <tableColumn id="6" name="Spring Enrollment" dataDxfId="367"/>
    <tableColumn id="7" name="Participation Rate" dataDxfId="36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 results for grades 4, 8 and 10 combined" altTextSummary="Count and percentage of all students assessed in Science  in grades 4, 8 and 10 combined, by subgroup."/>
    </ext>
  </extLst>
</table>
</file>

<file path=xl/tables/table13.xml><?xml version="1.0" encoding="utf-8"?>
<table xmlns="http://schemas.openxmlformats.org/spreadsheetml/2006/main" id="13" name="Table13" displayName="Table13" ref="A4:G12" totalsRowShown="0" headerRowDxfId="365" dataDxfId="363" headerRowBorderDxfId="364" tableBorderDxfId="362">
  <autoFilter ref="A4:G12"/>
  <tableColumns count="7">
    <tableColumn id="1" name="Population" dataDxfId="361"/>
    <tableColumn id="2" name="At Target/Advanced Count" dataDxfId="360"/>
    <tableColumn id="3" name="At Target/Advanced Percentage" dataDxfId="359"/>
    <tableColumn id="4" name="Emerging/ Approaching Target Count" dataDxfId="358"/>
    <tableColumn id="5" name="Emerging/ Approaching Target Percentage" dataDxfId="357"/>
    <tableColumn id="6" name="Spring Enrollment" dataDxfId="356"/>
    <tableColumn id="7" name="Participation Rate" dataDxfId="35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3 results by race/ethnicity and gender" altTextSummary="Count and percentage of English Language Arts, grade 3 results by race/ethnicity and gender."/>
    </ext>
  </extLst>
</table>
</file>

<file path=xl/tables/table14.xml><?xml version="1.0" encoding="utf-8"?>
<table xmlns="http://schemas.openxmlformats.org/spreadsheetml/2006/main" id="14" name="Table14" displayName="Table14" ref="A15:G23" totalsRowShown="0" headerRowDxfId="354" dataDxfId="352" headerRowBorderDxfId="353" tableBorderDxfId="351">
  <autoFilter ref="A15:G23"/>
  <tableColumns count="7">
    <tableColumn id="1" name="Population" dataDxfId="350"/>
    <tableColumn id="2" name="At Target/Advanced Count" dataDxfId="349"/>
    <tableColumn id="3" name="At Target/Advanced Percentage" dataDxfId="348"/>
    <tableColumn id="4" name="Emerging/ Approaching Target Count" dataDxfId="347"/>
    <tableColumn id="5" name="Emerging/ Approaching Target Percentage" dataDxfId="346"/>
    <tableColumn id="6" name="Spring Enrollment" dataDxfId="345"/>
    <tableColumn id="7" name="Participation Rate" dataDxfId="34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3 results by race/ethnicity and gender" altTextSummary="Count and percentage of Mathematics, grade 3 results by race/ethnicity and gender."/>
    </ext>
  </extLst>
</table>
</file>

<file path=xl/tables/table15.xml><?xml version="1.0" encoding="utf-8"?>
<table xmlns="http://schemas.openxmlformats.org/spreadsheetml/2006/main" id="15" name="Table15" displayName="Table15" ref="A4:G12" totalsRowShown="0" headerRowDxfId="343" dataDxfId="341" headerRowBorderDxfId="342" tableBorderDxfId="340">
  <autoFilter ref="A4:G12"/>
  <tableColumns count="7">
    <tableColumn id="1" name="Population" dataDxfId="339"/>
    <tableColumn id="2" name="At Target/Advanced Count" dataDxfId="338"/>
    <tableColumn id="3" name="At Target/Advanced Percentage" dataDxfId="337"/>
    <tableColumn id="4" name="Emerging/ Approaching Target Count" dataDxfId="336"/>
    <tableColumn id="5" name="Emerging/ Approaching Target Percentage" dataDxfId="335"/>
    <tableColumn id="6" name="Spring Enrollment" dataDxfId="334"/>
    <tableColumn id="7" name="Participation Rate" dataDxfId="33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4 results by race/ethnicity and gender" altTextSummary="Count and percentage of English Language Arts, grade 4 results by race/ethnicity and gender."/>
    </ext>
  </extLst>
</table>
</file>

<file path=xl/tables/table16.xml><?xml version="1.0" encoding="utf-8"?>
<table xmlns="http://schemas.openxmlformats.org/spreadsheetml/2006/main" id="16" name="Table16" displayName="Table16" ref="A15:G23" totalsRowShown="0" headerRowDxfId="332" dataDxfId="330" headerRowBorderDxfId="331" tableBorderDxfId="329">
  <autoFilter ref="A15:G23"/>
  <tableColumns count="7">
    <tableColumn id="1" name="Population" dataDxfId="328"/>
    <tableColumn id="2" name="At Target/Advanced Count" dataDxfId="327"/>
    <tableColumn id="3" name="At Target/Advanced Percentage" dataDxfId="326"/>
    <tableColumn id="4" name="Emerging/ Approaching Target Count" dataDxfId="325"/>
    <tableColumn id="5" name="Emerging/ Approaching Target Percentage" dataDxfId="324"/>
    <tableColumn id="6" name="Spring Enrollment" dataDxfId="323"/>
    <tableColumn id="7" name="Participation Rate" dataDxfId="32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4 results by race/ethnicity and gender" altTextSummary="Count and percentage of Mathematics, grade 4 results by race/ethnicity and gender."/>
    </ext>
  </extLst>
</table>
</file>

<file path=xl/tables/table17.xml><?xml version="1.0" encoding="utf-8"?>
<table xmlns="http://schemas.openxmlformats.org/spreadsheetml/2006/main" id="17" name="Table17" displayName="Table17" ref="A26:G34" totalsRowShown="0" headerRowDxfId="321" dataDxfId="319" headerRowBorderDxfId="320" tableBorderDxfId="318">
  <autoFilter ref="A26:G34"/>
  <tableColumns count="7">
    <tableColumn id="1" name="Population" dataDxfId="317"/>
    <tableColumn id="2" name="At Target/Advanced Count" dataDxfId="316"/>
    <tableColumn id="3" name="At Target/Advanced Percentage" dataDxfId="315"/>
    <tableColumn id="4" name="Emerging/ Approaching Target Count" dataDxfId="314"/>
    <tableColumn id="5" name="Emerging/ Approaching Target Percentage" dataDxfId="313"/>
    <tableColumn id="6" name="Spring Enrollment" dataDxfId="312"/>
    <tableColumn id="7" name="Participation Rate" dataDxfId="31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4 results by race/ethnicity and gender" altTextSummary="Count and percentage of Science, grade 4 results by race/ethnicity and gender."/>
    </ext>
  </extLst>
</table>
</file>

<file path=xl/tables/table18.xml><?xml version="1.0" encoding="utf-8"?>
<table xmlns="http://schemas.openxmlformats.org/spreadsheetml/2006/main" id="18" name="Table18" displayName="Table18" ref="A4:G12" totalsRowShown="0" headerRowDxfId="310" dataDxfId="308" headerRowBorderDxfId="309" tableBorderDxfId="307">
  <autoFilter ref="A4:G12"/>
  <tableColumns count="7">
    <tableColumn id="1" name="Population" dataDxfId="306"/>
    <tableColumn id="2" name="At Target/Advanced Count" dataDxfId="305"/>
    <tableColumn id="3" name="At Target/Advanced Percentage" dataDxfId="304"/>
    <tableColumn id="4" name="Emerging/ Approaching Target Count" dataDxfId="303"/>
    <tableColumn id="5" name="Emerging/ Approaching Target Percentage" dataDxfId="302"/>
    <tableColumn id="6" name="Spring Enrollment" dataDxfId="301"/>
    <tableColumn id="7" name="Participation Rate" dataDxfId="30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5 results by race/ethnicity and gender" altTextSummary="Count and percentage of English Language Arts, grade 5 results by race/ethnicity and gender."/>
    </ext>
  </extLst>
</table>
</file>

<file path=xl/tables/table19.xml><?xml version="1.0" encoding="utf-8"?>
<table xmlns="http://schemas.openxmlformats.org/spreadsheetml/2006/main" id="19" name="Table19" displayName="Table19" ref="A15:G23" totalsRowShown="0" headerRowDxfId="299" dataDxfId="297" headerRowBorderDxfId="298" tableBorderDxfId="296">
  <autoFilter ref="A15:G23"/>
  <tableColumns count="7">
    <tableColumn id="1" name="Population" dataDxfId="295"/>
    <tableColumn id="2" name="At Target/Advanced Count" dataDxfId="294"/>
    <tableColumn id="3" name="At Target/Advanced Percentage" dataDxfId="293"/>
    <tableColumn id="4" name="Emerging/ Approaching Target Count" dataDxfId="292"/>
    <tableColumn id="5" name="Emerging/ Approaching Target Percentage" dataDxfId="291"/>
    <tableColumn id="6" name="Spring Enrollment" dataDxfId="290"/>
    <tableColumn id="7" name="Participation Rate" dataDxfId="28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5 results by race/ethnicity and gender" altTextSummary="Count and percentage of Mathematics, grade 5 results by race/ethnicity and gender."/>
    </ext>
  </extLst>
</table>
</file>

<file path=xl/tables/table2.xml><?xml version="1.0" encoding="utf-8"?>
<table xmlns="http://schemas.openxmlformats.org/spreadsheetml/2006/main" id="2" name="Table2" displayName="Table2" ref="A10:G12" totalsRowShown="0" headerRowDxfId="465" tableBorderDxfId="464">
  <autoFilter ref="A10:G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63"/>
    <tableColumn id="2" name="At Target/Advanced Count" dataDxfId="462"/>
    <tableColumn id="3" name="At Target/Advanced Percentage" dataDxfId="461"/>
    <tableColumn id="4" name="Emerging/ Approaching Target Count" dataDxfId="460"/>
    <tableColumn id="5" name="Emerging/ Approaching Target Percentage" dataDxfId="459"/>
    <tableColumn id="6" name="Spring Enrollment" dataDxfId="458"/>
    <tableColumn id="7" name="Participation Rate" dataDxfId="45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3" altTextSummary="Count and percentage of all students assessed in grade 3 by content area."/>
    </ext>
  </extLst>
</table>
</file>

<file path=xl/tables/table20.xml><?xml version="1.0" encoding="utf-8"?>
<table xmlns="http://schemas.openxmlformats.org/spreadsheetml/2006/main" id="20" name="Table20" displayName="Table20" ref="A4:G12" totalsRowShown="0" headerRowDxfId="288" dataDxfId="286" headerRowBorderDxfId="287" tableBorderDxfId="285">
  <autoFilter ref="A4:G12"/>
  <tableColumns count="7">
    <tableColumn id="1" name="Population" dataDxfId="284"/>
    <tableColumn id="2" name="At Target/Advanced Count" dataDxfId="283"/>
    <tableColumn id="3" name="At Target/Advanced Percentage" dataDxfId="282"/>
    <tableColumn id="4" name="Emerging/ Approaching Target Count" dataDxfId="281"/>
    <tableColumn id="5" name="Emerging/ Approaching Target Percentage" dataDxfId="280"/>
    <tableColumn id="6" name="Spring Enrollment" dataDxfId="279"/>
    <tableColumn id="7" name="Participation Rate" dataDxfId="27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6 results by race/ethnicity and gender" altTextSummary="Count and percentage of English Language Arts, grade 6 results by race/ethnicity and gender."/>
    </ext>
  </extLst>
</table>
</file>

<file path=xl/tables/table21.xml><?xml version="1.0" encoding="utf-8"?>
<table xmlns="http://schemas.openxmlformats.org/spreadsheetml/2006/main" id="21" name="Table21" displayName="Table21" ref="A15:G23" totalsRowShown="0" headerRowDxfId="277" dataDxfId="275" headerRowBorderDxfId="276" tableBorderDxfId="274">
  <autoFilter ref="A15:G23"/>
  <tableColumns count="7">
    <tableColumn id="1" name="Population" dataDxfId="273"/>
    <tableColumn id="2" name="At Target/Advanced Count" dataDxfId="272"/>
    <tableColumn id="3" name="At Target/Advanced Percentage" dataDxfId="271"/>
    <tableColumn id="4" name="Emerging/ Approaching Target Count" dataDxfId="270"/>
    <tableColumn id="5" name="Emerging/ Approaching Target Percentage" dataDxfId="269"/>
    <tableColumn id="6" name="Spring Enrollment" dataDxfId="268"/>
    <tableColumn id="7" name="Participation Rate" dataDxfId="26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6 results by race/ethnicity and gender" altTextSummary="Count and percentage of Mathematics, grade 6 results by race/ethnicity and gender."/>
    </ext>
  </extLst>
</table>
</file>

<file path=xl/tables/table22.xml><?xml version="1.0" encoding="utf-8"?>
<table xmlns="http://schemas.openxmlformats.org/spreadsheetml/2006/main" id="22" name="Table22" displayName="Table22" ref="A4:G12" totalsRowShown="0" headerRowDxfId="266" dataDxfId="264" headerRowBorderDxfId="265" tableBorderDxfId="263">
  <autoFilter ref="A4:G12"/>
  <tableColumns count="7">
    <tableColumn id="1" name="Population" dataDxfId="262"/>
    <tableColumn id="2" name="At Target/Advanced Count" dataDxfId="261"/>
    <tableColumn id="3" name="At Target/Advanced Percentage" dataDxfId="260"/>
    <tableColumn id="4" name="Emerging/ Approaching Target Count" dataDxfId="259"/>
    <tableColumn id="5" name="Emerging/ Approaching Target Percentage" dataDxfId="258"/>
    <tableColumn id="6" name="Spring Enrollment" dataDxfId="257"/>
    <tableColumn id="7" name="Participation Rate" dataDxfId="25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7 results by race/ethnicity and gender" altTextSummary="Count and percentage of English Language Arts, grade 7 results by race/ethnicity and gender."/>
    </ext>
  </extLst>
</table>
</file>

<file path=xl/tables/table23.xml><?xml version="1.0" encoding="utf-8"?>
<table xmlns="http://schemas.openxmlformats.org/spreadsheetml/2006/main" id="23" name="Table23" displayName="Table23" ref="A15:G23" totalsRowShown="0" headerRowDxfId="255" dataDxfId="253" headerRowBorderDxfId="254" tableBorderDxfId="252">
  <autoFilter ref="A15:G23"/>
  <tableColumns count="7">
    <tableColumn id="1" name="Population" dataDxfId="251"/>
    <tableColumn id="2" name="At Target/Advanced Count" dataDxfId="250"/>
    <tableColumn id="3" name="At Target/Advanced Percentage" dataDxfId="249"/>
    <tableColumn id="4" name="Emerging/ Approaching Target Count" dataDxfId="248"/>
    <tableColumn id="5" name="Emerging/ Approaching Target Percentage" dataDxfId="247"/>
    <tableColumn id="6" name="Spring Enrollment" dataDxfId="246"/>
    <tableColumn id="7" name="Participation Rate" dataDxfId="24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7 results by race/ethnicity and gender" altTextSummary="Count and percentage of Mathematics, grade 7 results by race/ethnicity and gender."/>
    </ext>
  </extLst>
</table>
</file>

<file path=xl/tables/table24.xml><?xml version="1.0" encoding="utf-8"?>
<table xmlns="http://schemas.openxmlformats.org/spreadsheetml/2006/main" id="24" name="Table24" displayName="Table24" ref="A4:G12" totalsRowShown="0" headerRowDxfId="244" dataDxfId="242" headerRowBorderDxfId="243" tableBorderDxfId="241">
  <autoFilter ref="A4:G12"/>
  <tableColumns count="7">
    <tableColumn id="1" name="Population" dataDxfId="240"/>
    <tableColumn id="2" name="At Target/Advanced Count" dataDxfId="239"/>
    <tableColumn id="3" name="At Target/Advanced Percentage" dataDxfId="238"/>
    <tableColumn id="4" name="Emerging/ Approaching Target Count" dataDxfId="237"/>
    <tableColumn id="5" name="Emerging/ Approaching Target Percentage" dataDxfId="236"/>
    <tableColumn id="6" name="Spring Enrollment" dataDxfId="235"/>
    <tableColumn id="7" name="Participation Rate" dataDxfId="23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8 results by race/ethnicity and gender" altTextSummary="Count and percentage of English Language Arts, grade 8 results by race/ethnicity and gender."/>
    </ext>
  </extLst>
</table>
</file>

<file path=xl/tables/table25.xml><?xml version="1.0" encoding="utf-8"?>
<table xmlns="http://schemas.openxmlformats.org/spreadsheetml/2006/main" id="25" name="Table25" displayName="Table25" ref="A15:G23" totalsRowShown="0" headerRowDxfId="233" dataDxfId="231" headerRowBorderDxfId="232" tableBorderDxfId="230">
  <autoFilter ref="A15:G23"/>
  <tableColumns count="7">
    <tableColumn id="1" name="Population" dataDxfId="229"/>
    <tableColumn id="2" name="At Target/Advanced Count" dataDxfId="228"/>
    <tableColumn id="3" name="At Target/Advanced Percentage" dataDxfId="227"/>
    <tableColumn id="4" name="Emerging/ Approaching Target Count" dataDxfId="226"/>
    <tableColumn id="5" name="Emerging/ Approaching Target Percentage" dataDxfId="225"/>
    <tableColumn id="6" name="Spring Enrollment" dataDxfId="224"/>
    <tableColumn id="7" name="Participation Rate" dataDxfId="22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8 results by race/ethnicity and gender" altTextSummary="Count and percentage of Mathematics, grade 8 results by race/ethnicity and gender."/>
    </ext>
  </extLst>
</table>
</file>

<file path=xl/tables/table26.xml><?xml version="1.0" encoding="utf-8"?>
<table xmlns="http://schemas.openxmlformats.org/spreadsheetml/2006/main" id="26" name="Table26" displayName="Table26" ref="A26:G34" totalsRowShown="0" headerRowDxfId="222" dataDxfId="220" headerRowBorderDxfId="221" tableBorderDxfId="219">
  <autoFilter ref="A26:G34"/>
  <tableColumns count="7">
    <tableColumn id="1" name="Population" dataDxfId="218"/>
    <tableColumn id="2" name="At Target/Advanced Count" dataDxfId="217"/>
    <tableColumn id="3" name="At Target/Advanced Percentage" dataDxfId="216"/>
    <tableColumn id="4" name="Emerging/ Approaching Target Count" dataDxfId="215"/>
    <tableColumn id="5" name="Emerging/ Approaching Target Percentage" dataDxfId="214"/>
    <tableColumn id="6" name="Spring Enrollment" dataDxfId="213"/>
    <tableColumn id="7" name="Participation Rate" dataDxfId="21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8 results by race/ethnicity and gender" altTextSummary="Count and percentage of Science, grade 8 results by race/ethnicity and gender."/>
    </ext>
  </extLst>
</table>
</file>

<file path=xl/tables/table27.xml><?xml version="1.0" encoding="utf-8"?>
<table xmlns="http://schemas.openxmlformats.org/spreadsheetml/2006/main" id="27" name="Table27" displayName="Table27" ref="A4:G12" totalsRowShown="0" headerRowDxfId="211" dataDxfId="209" headerRowBorderDxfId="210" tableBorderDxfId="208">
  <autoFilter ref="A4:G12"/>
  <tableColumns count="7">
    <tableColumn id="1" name="Population" dataDxfId="207"/>
    <tableColumn id="2" name="At Target/Advanced Count" dataDxfId="206"/>
    <tableColumn id="3" name="At Target/Advanced Percentage" dataDxfId="205"/>
    <tableColumn id="4" name="Emerging/ Approaching Target Count" dataDxfId="204"/>
    <tableColumn id="5" name="Emerging/ Approaching Target Percentage" dataDxfId="203"/>
    <tableColumn id="6" name="Spring Enrollment" dataDxfId="202"/>
    <tableColumn id="7" name="Participation Rate" dataDxfId="20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9 results by race/ethnicity and gender" altTextSummary="Count and percentage of English Language Arts, grade 9 results by race/ethnicity and gender."/>
    </ext>
  </extLst>
</table>
</file>

<file path=xl/tables/table28.xml><?xml version="1.0" encoding="utf-8"?>
<table xmlns="http://schemas.openxmlformats.org/spreadsheetml/2006/main" id="28" name="Table28" displayName="Table28" ref="A15:G23" totalsRowShown="0" headerRowDxfId="200" dataDxfId="198" headerRowBorderDxfId="199" tableBorderDxfId="197">
  <autoFilter ref="A15:G23"/>
  <tableColumns count="7">
    <tableColumn id="1" name="Population" dataDxfId="196"/>
    <tableColumn id="2" name="At Target/Advanced Count" dataDxfId="195"/>
    <tableColumn id="3" name="At Target/Advanced Percentage" dataDxfId="194"/>
    <tableColumn id="4" name="Emerging/ Approaching Target Count" dataDxfId="193"/>
    <tableColumn id="5" name="Emerging/ Approaching Target Percentage" dataDxfId="192"/>
    <tableColumn id="6" name="Spring Enrollment" dataDxfId="191"/>
    <tableColumn id="7" name="Participation Rate" dataDxfId="19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9 results by race/ethnicity and gender" altTextSummary="Count and percentage of Mathematics, grade 9 results by race/ethnicity and gender."/>
    </ext>
  </extLst>
</table>
</file>

<file path=xl/tables/table29.xml><?xml version="1.0" encoding="utf-8"?>
<table xmlns="http://schemas.openxmlformats.org/spreadsheetml/2006/main" id="30" name="Table30" displayName="Table30" ref="A6:G14" totalsRowShown="0" headerRowDxfId="189" dataDxfId="187" headerRowBorderDxfId="188" tableBorderDxfId="186">
  <autoFilter ref="A6:G14"/>
  <tableColumns count="7">
    <tableColumn id="1" name="Population" dataDxfId="185"/>
    <tableColumn id="2" name="At Target/Advanced Count" dataDxfId="184"/>
    <tableColumn id="3" name="At Target/Advanced Percentage" dataDxfId="183"/>
    <tableColumn id="4" name="Emerging/ Approaching Target Count" dataDxfId="182"/>
    <tableColumn id="5" name="Emerging/ Approaching Target Percentage" dataDxfId="181"/>
    <tableColumn id="6" name="Spring Enrollment" dataDxfId="180"/>
    <tableColumn id="7" name="Participation Rate" dataDxfId="17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10 results by race/ethnicity and gender" altTextSummary="Count and percentage of Science, grade 10 results by race/ethnicity and gender."/>
    </ext>
  </extLst>
</table>
</file>

<file path=xl/tables/table3.xml><?xml version="1.0" encoding="utf-8"?>
<table xmlns="http://schemas.openxmlformats.org/spreadsheetml/2006/main" id="3" name="Table3" displayName="Table3" ref="A15:G18" totalsRowShown="0" headerRowDxfId="456" tableBorderDxfId="455">
  <autoFilter ref="A15:G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54"/>
    <tableColumn id="2" name="At Target/Advanced Count"/>
    <tableColumn id="3" name="At Target/Advanced Percentage"/>
    <tableColumn id="4" name="Emerging/ Approaching Target Count" dataDxfId="453"/>
    <tableColumn id="5" name="Emerging/ Approaching Target Percentage" dataDxfId="452"/>
    <tableColumn id="6" name="Spring Enrollment" dataDxfId="451"/>
    <tableColumn id="7" name="Participation Rate" dataDxfId="45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4" altTextSummary="Count and percentage of all students assessed in grade 4 by content area."/>
    </ext>
  </extLst>
</table>
</file>

<file path=xl/tables/table30.xml><?xml version="1.0" encoding="utf-8"?>
<table xmlns="http://schemas.openxmlformats.org/spreadsheetml/2006/main" id="31" name="Table31" displayName="Table31" ref="A3:G9" totalsRowShown="0" headerRowDxfId="178" dataDxfId="176" headerRowBorderDxfId="177" tableBorderDxfId="175">
  <autoFilter ref="A3:G9"/>
  <tableColumns count="7">
    <tableColumn id="1" name="Population" dataDxfId="174"/>
    <tableColumn id="2" name="At Target/Advanced Count" dataDxfId="173"/>
    <tableColumn id="3" name="At Target/Advanced Percentage" dataDxfId="172"/>
    <tableColumn id="4" name="Emerging/ Approaching Target Count" dataDxfId="171"/>
    <tableColumn id="5" name="Emerging/ Approaching Target Percentage" dataDxfId="170"/>
    <tableColumn id="6" name="Spring Enrollment" dataDxfId="169"/>
    <tableColumn id="7" name="Participation Rate" dataDxfId="16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3 results by special population" altTextSummary="Count and percentage of English Language Arts, grade 3 results by special population."/>
    </ext>
  </extLst>
</table>
</file>

<file path=xl/tables/table31.xml><?xml version="1.0" encoding="utf-8"?>
<table xmlns="http://schemas.openxmlformats.org/spreadsheetml/2006/main" id="32" name="Table32" displayName="Table32" ref="A12:G18" totalsRowShown="0" headerRowDxfId="167" dataDxfId="165" headerRowBorderDxfId="166" tableBorderDxfId="164">
  <autoFilter ref="A12:G18"/>
  <tableColumns count="7">
    <tableColumn id="1" name="Population" dataDxfId="163"/>
    <tableColumn id="2" name="At Target/Advanced Count" dataDxfId="162"/>
    <tableColumn id="3" name="At Target/Advanced Percentage" dataDxfId="161"/>
    <tableColumn id="4" name="Emerging/ Approaching Target Count" dataDxfId="160"/>
    <tableColumn id="5" name="Emerging/ Approaching Target Percentage" dataDxfId="159"/>
    <tableColumn id="6" name="Spring Enrollment" dataDxfId="158"/>
    <tableColumn id="7" name="Participation Rate" dataDxfId="15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3 results by special population" altTextSummary="Count and percentage of Mathematics, grade 3 results by special population."/>
    </ext>
  </extLst>
</table>
</file>

<file path=xl/tables/table32.xml><?xml version="1.0" encoding="utf-8"?>
<table xmlns="http://schemas.openxmlformats.org/spreadsheetml/2006/main" id="33" name="Table33" displayName="Table33" ref="A21:G27" totalsRowShown="0" headerRowDxfId="156" dataDxfId="154" headerRowBorderDxfId="155" tableBorderDxfId="153">
  <autoFilter ref="A21:G27"/>
  <tableColumns count="7">
    <tableColumn id="1" name="Population" dataDxfId="152"/>
    <tableColumn id="2" name="At Target/Advanced Count" dataDxfId="151"/>
    <tableColumn id="3" name="At Target/Advanced Percentage" dataDxfId="150"/>
    <tableColumn id="4" name="Emerging/ Approaching Target Count" dataDxfId="149"/>
    <tableColumn id="5" name="Emerging/ Approaching Target Percentage" dataDxfId="148"/>
    <tableColumn id="6" name="Spring Enrollment" dataDxfId="147"/>
    <tableColumn id="7" name="Participation Rate" dataDxfId="14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4 results by special population" altTextSummary="Count and percentage of English Language Arts, grade 4 results by special population."/>
    </ext>
  </extLst>
</table>
</file>

<file path=xl/tables/table33.xml><?xml version="1.0" encoding="utf-8"?>
<table xmlns="http://schemas.openxmlformats.org/spreadsheetml/2006/main" id="34" name="Table34" displayName="Table34" ref="A30:G36" totalsRowShown="0" headerRowDxfId="145" dataDxfId="143" headerRowBorderDxfId="144" tableBorderDxfId="142">
  <autoFilter ref="A30:G36"/>
  <tableColumns count="7">
    <tableColumn id="1" name="Population" dataDxfId="141"/>
    <tableColumn id="2" name="At Target/Advanced Count" dataDxfId="140"/>
    <tableColumn id="3" name="At Target/Advanced Percentage" dataDxfId="139"/>
    <tableColumn id="4" name="Emerging/ Approaching Target Count" dataDxfId="138"/>
    <tableColumn id="5" name="Emerging/ Approaching Target Percentage" dataDxfId="137"/>
    <tableColumn id="6" name="Spring Enrollment" dataDxfId="136"/>
    <tableColumn id="7" name="Participation Rate" dataDxfId="13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4 results by special population" altTextSummary="Count and percentage of Mathematics, grade 4 results by special population."/>
    </ext>
  </extLst>
</table>
</file>

<file path=xl/tables/table34.xml><?xml version="1.0" encoding="utf-8"?>
<table xmlns="http://schemas.openxmlformats.org/spreadsheetml/2006/main" id="35" name="Table35" displayName="Table35" ref="A39:G45" totalsRowShown="0" headerRowDxfId="134" dataDxfId="132" headerRowBorderDxfId="133" tableBorderDxfId="131">
  <autoFilter ref="A39:G45"/>
  <tableColumns count="7">
    <tableColumn id="1" name="Population" dataDxfId="130"/>
    <tableColumn id="2" name="At Target/Advanced Count" dataDxfId="129"/>
    <tableColumn id="3" name="At Target/Advanced Percentage" dataDxfId="128"/>
    <tableColumn id="4" name="Emerging/ Approaching Target Count" dataDxfId="127"/>
    <tableColumn id="5" name="Emerging/ Approaching Target Percentage" dataDxfId="126"/>
    <tableColumn id="6" name="Spring Enrollment" dataDxfId="125"/>
    <tableColumn id="7" name="Participation Rate" dataDxfId="12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4 results by special population" altTextSummary="Count and percentage of Science, grade 4 results by special population."/>
    </ext>
  </extLst>
</table>
</file>

<file path=xl/tables/table35.xml><?xml version="1.0" encoding="utf-8"?>
<table xmlns="http://schemas.openxmlformats.org/spreadsheetml/2006/main" id="36" name="Table36" displayName="Table36" ref="A4:G10" totalsRowShown="0" headerRowDxfId="123" dataDxfId="121" headerRowBorderDxfId="122" tableBorderDxfId="120">
  <autoFilter ref="A4:G10"/>
  <tableColumns count="7">
    <tableColumn id="1" name="Population" dataDxfId="119"/>
    <tableColumn id="2" name="At Target/Advanced Count" dataDxfId="118"/>
    <tableColumn id="3" name="At Target/Advanced Percentage" dataDxfId="117"/>
    <tableColumn id="4" name="Emerging/ Approaching Target Count" dataDxfId="116"/>
    <tableColumn id="5" name="Emerging/ Approaching Target Percentage" dataDxfId="115"/>
    <tableColumn id="6" name="Spring Enrollment" dataDxfId="114"/>
    <tableColumn id="7" name="Participation Rate" dataDxfId="11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5 results by special population" altTextSummary="Count and percentage of English Language Arts, grade 5 results by special population."/>
    </ext>
  </extLst>
</table>
</file>

<file path=xl/tables/table36.xml><?xml version="1.0" encoding="utf-8"?>
<table xmlns="http://schemas.openxmlformats.org/spreadsheetml/2006/main" id="37" name="Table37" displayName="Table37" ref="A13:G19" totalsRowShown="0" headerRowDxfId="112" dataDxfId="110" headerRowBorderDxfId="111" tableBorderDxfId="109">
  <autoFilter ref="A13:G19"/>
  <tableColumns count="7">
    <tableColumn id="1" name="Population" dataDxfId="108"/>
    <tableColumn id="2" name="At Target/Advanced Count" dataDxfId="107"/>
    <tableColumn id="3" name="At Target/Advanced Percentage" dataDxfId="106"/>
    <tableColumn id="4" name="Emerging/ Approaching Target Count" dataDxfId="105"/>
    <tableColumn id="5" name="Emerging/ Approaching Target Percentage" dataDxfId="104"/>
    <tableColumn id="6" name="Spring Enrollment" dataDxfId="103"/>
    <tableColumn id="7" name="Participation Rate" dataDxfId="10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5 results by special population" altTextSummary="Count and percentage of Mathematics, grade 5 results by special population._x000d__x000a_"/>
    </ext>
  </extLst>
</table>
</file>

<file path=xl/tables/table37.xml><?xml version="1.0" encoding="utf-8"?>
<table xmlns="http://schemas.openxmlformats.org/spreadsheetml/2006/main" id="38" name="Table38" displayName="Table38" ref="A22:G28" totalsRowShown="0" headerRowDxfId="101" dataDxfId="99" headerRowBorderDxfId="100" tableBorderDxfId="98">
  <autoFilter ref="A22:G28"/>
  <tableColumns count="7">
    <tableColumn id="1" name="Population" dataDxfId="97"/>
    <tableColumn id="2" name="At Target/Advanced Count" dataDxfId="96"/>
    <tableColumn id="3" name="At Target/Advanced Percentage" dataDxfId="95"/>
    <tableColumn id="4" name="Emerging/ Approaching Target Count" dataDxfId="94"/>
    <tableColumn id="5" name="Emerging/ Approaching Target Percentage" dataDxfId="93"/>
    <tableColumn id="6" name="Spring Enrollment" dataDxfId="92"/>
    <tableColumn id="7" name="Participation Rate" dataDxfId="9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6 results by special population" altTextSummary="Count and percentage of English Language Arts, grade 6 results by special population."/>
    </ext>
  </extLst>
</table>
</file>

<file path=xl/tables/table38.xml><?xml version="1.0" encoding="utf-8"?>
<table xmlns="http://schemas.openxmlformats.org/spreadsheetml/2006/main" id="39" name="Table39" displayName="Table39" ref="A31:G37" totalsRowShown="0" headerRowDxfId="90" dataDxfId="88" headerRowBorderDxfId="89" tableBorderDxfId="87">
  <autoFilter ref="A31:G37"/>
  <tableColumns count="7">
    <tableColumn id="1" name="Population" dataDxfId="86"/>
    <tableColumn id="2" name="At Target/Advanced Count" dataDxfId="85"/>
    <tableColumn id="3" name="At Target/Advanced Percentage" dataDxfId="84"/>
    <tableColumn id="4" name="Emerging/ Approaching Target Count" dataDxfId="83"/>
    <tableColumn id="5" name="Emerging/ Approaching Target Percentage" dataDxfId="82"/>
    <tableColumn id="6" name="Spring Enrollment" dataDxfId="81"/>
    <tableColumn id="7" name="Participation Rate" dataDxfId="8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6 results by special population" altTextSummary="Count and percentage of Mathematics, grade 6 results by special population."/>
    </ext>
  </extLst>
</table>
</file>

<file path=xl/tables/table39.xml><?xml version="1.0" encoding="utf-8"?>
<table xmlns="http://schemas.openxmlformats.org/spreadsheetml/2006/main" id="40" name="Table40" displayName="Table40" ref="A3:G9" totalsRowShown="0" headerRowDxfId="79" dataDxfId="77" headerRowBorderDxfId="78" tableBorderDxfId="76">
  <autoFilter ref="A3:G9"/>
  <tableColumns count="7">
    <tableColumn id="1" name="Population" dataDxfId="75"/>
    <tableColumn id="2" name="At Target/Advanced Count" dataDxfId="74"/>
    <tableColumn id="3" name="At Target/Advanced Percentage" dataDxfId="73"/>
    <tableColumn id="4" name="Emerging/ Approaching Target Count" dataDxfId="72"/>
    <tableColumn id="5" name="Emerging/ Approaching Target Percentage" dataDxfId="71"/>
    <tableColumn id="6" name="Spring Enrollment" dataDxfId="70"/>
    <tableColumn id="7" name="Participation Rate" dataDxfId="6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7 results by special population" altTextSummary="Count and percentage of English Language Arts, grade 7 results by special population."/>
    </ext>
  </extLst>
</table>
</file>

<file path=xl/tables/table4.xml><?xml version="1.0" encoding="utf-8"?>
<table xmlns="http://schemas.openxmlformats.org/spreadsheetml/2006/main" id="4" name="Table4" displayName="Table4" ref="A21:G23" totalsRowShown="0" headerRowDxfId="449" tableBorderDxfId="448">
  <autoFilter ref="A21:G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47"/>
    <tableColumn id="2" name="At Target/Advanced Count" dataDxfId="446"/>
    <tableColumn id="3" name="At Target/Advanced Percentage" dataDxfId="445"/>
    <tableColumn id="4" name="Emerging/ Approaching Target Count" dataDxfId="444"/>
    <tableColumn id="5" name="Emerging/ Approaching Target Percentage" dataDxfId="443"/>
    <tableColumn id="6" name="Spring Enrollment" dataDxfId="442"/>
    <tableColumn id="7" name="Participation Rate" dataDxfId="44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5" altTextSummary="Count and percentage of all students assessed in grade 5 by content area."/>
    </ext>
  </extLst>
</table>
</file>

<file path=xl/tables/table40.xml><?xml version="1.0" encoding="utf-8"?>
<table xmlns="http://schemas.openxmlformats.org/spreadsheetml/2006/main" id="41" name="Table41" displayName="Table41" ref="A12:G18" totalsRowShown="0" headerRowDxfId="68" dataDxfId="66" headerRowBorderDxfId="67" tableBorderDxfId="65">
  <autoFilter ref="A12:G18"/>
  <tableColumns count="7">
    <tableColumn id="1" name="Population" dataDxfId="64"/>
    <tableColumn id="2" name="At Target/Advanced Count" dataDxfId="63"/>
    <tableColumn id="3" name="At Target/Advanced Percentage" dataDxfId="62"/>
    <tableColumn id="4" name="Emerging/ Approaching Target Count" dataDxfId="61"/>
    <tableColumn id="5" name="Emerging/ Approaching Target Percentage" dataDxfId="60"/>
    <tableColumn id="6" name="Spring Enrollment" dataDxfId="59"/>
    <tableColumn id="7" name="Participation Rate" dataDxfId="5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7 results by special population" altTextSummary="Count and percentage of Mathematics, grade 7 results by special population."/>
    </ext>
  </extLst>
</table>
</file>

<file path=xl/tables/table41.xml><?xml version="1.0" encoding="utf-8"?>
<table xmlns="http://schemas.openxmlformats.org/spreadsheetml/2006/main" id="42" name="Table42" displayName="Table42" ref="A21:G27" totalsRowShown="0" headerRowDxfId="57" dataDxfId="55" headerRowBorderDxfId="56" tableBorderDxfId="54">
  <autoFilter ref="A21:G27"/>
  <tableColumns count="7">
    <tableColumn id="1" name="Population" dataDxfId="53"/>
    <tableColumn id="2" name="At Target/Advanced Count" dataDxfId="52"/>
    <tableColumn id="3" name="At Target/Advanced Percentage" dataDxfId="51"/>
    <tableColumn id="4" name="Emerging/ Approaching Target Count" dataDxfId="50"/>
    <tableColumn id="5" name="Emerging/ Approaching Target Percentage" dataDxfId="49"/>
    <tableColumn id="6" name="Spring Enrollment" dataDxfId="48"/>
    <tableColumn id="7" name="Participation Rate" dataDxfId="4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8 results by special population" altTextSummary="Count and percentage of English Language Arts, grade 8 results by special population."/>
    </ext>
  </extLst>
</table>
</file>

<file path=xl/tables/table42.xml><?xml version="1.0" encoding="utf-8"?>
<table xmlns="http://schemas.openxmlformats.org/spreadsheetml/2006/main" id="43" name="Table43" displayName="Table43" ref="A30:G36" totalsRowShown="0" headerRowDxfId="46" dataDxfId="44" headerRowBorderDxfId="45" tableBorderDxfId="43">
  <autoFilter ref="A30:G36"/>
  <tableColumns count="7">
    <tableColumn id="1" name="Population" dataDxfId="42"/>
    <tableColumn id="2" name="At Target/Advanced Count" dataDxfId="41"/>
    <tableColumn id="3" name="At Target/Advanced Percentage" dataDxfId="40"/>
    <tableColumn id="4" name="Emerging/ Approaching Target Count" dataDxfId="39"/>
    <tableColumn id="5" name="Emerging/ Approaching Target Percentage" dataDxfId="38"/>
    <tableColumn id="6" name="Spring Enrollment" dataDxfId="37"/>
    <tableColumn id="7" name="Participation Rate" dataDxfId="3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8 results by special population" altTextSummary="Count and percentage of Mathematics, grade 8 results by special population."/>
    </ext>
  </extLst>
</table>
</file>

<file path=xl/tables/table43.xml><?xml version="1.0" encoding="utf-8"?>
<table xmlns="http://schemas.openxmlformats.org/spreadsheetml/2006/main" id="44" name="Table44" displayName="Table44" ref="A39:G45" totalsRowShown="0" headerRowDxfId="35" dataDxfId="33" headerRowBorderDxfId="34" tableBorderDxfId="32">
  <autoFilter ref="A39:G45"/>
  <tableColumns count="7">
    <tableColumn id="1" name="Population" dataDxfId="31"/>
    <tableColumn id="2" name="At Target/Advanced Count" dataDxfId="30"/>
    <tableColumn id="3" name="At Target/Advanced Percentage" dataDxfId="29"/>
    <tableColumn id="4" name="Emerging/ Approaching Target Count" dataDxfId="28"/>
    <tableColumn id="5" name="Emerging/ Approaching Target Percentage" dataDxfId="27"/>
    <tableColumn id="6" name="Spring Enrollment" dataDxfId="26"/>
    <tableColumn id="7" name="Participation Rate" dataDxfId="2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3 results by special population8" altTextSummary="Count and percentage of Science, grade 8 results by special population."/>
    </ext>
  </extLst>
</table>
</file>

<file path=xl/tables/table44.xml><?xml version="1.0" encoding="utf-8"?>
<table xmlns="http://schemas.openxmlformats.org/spreadsheetml/2006/main" id="45" name="Table45" displayName="Table45" ref="A4:G10" totalsRowShown="0" headerRowDxfId="24" dataDxfId="22" headerRowBorderDxfId="23" tableBorderDxfId="21">
  <autoFilter ref="A4:G10"/>
  <tableColumns count="7">
    <tableColumn id="1" name="Population" dataDxfId="20"/>
    <tableColumn id="2" name="At Target/Advanced Count" dataDxfId="19"/>
    <tableColumn id="3" name="At Target/Advanced Percentage" dataDxfId="18"/>
    <tableColumn id="4" name="Emerging/ Approaching Target Count" dataDxfId="17"/>
    <tableColumn id="5" name="Emerging/ Approaching Target Percentage" dataDxfId="16"/>
    <tableColumn id="6" name="Spring Enrollment" dataDxfId="15"/>
    <tableColumn id="7" name="Participation Rate" dataDxfId="1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English Language Arts, grade 9 results by special population" altTextSummary="Count and percentage of English Language Arts, grade 9 results by special population."/>
    </ext>
  </extLst>
</table>
</file>

<file path=xl/tables/table45.xml><?xml version="1.0" encoding="utf-8"?>
<table xmlns="http://schemas.openxmlformats.org/spreadsheetml/2006/main" id="46" name="Table46" displayName="Table46" ref="A13:G19" totalsRowShown="0" headerRowDxfId="13" dataDxfId="11" headerRowBorderDxfId="12" tableBorderDxfId="10">
  <autoFilter ref="A13:G19"/>
  <tableColumns count="7">
    <tableColumn id="1" name="Population" dataDxfId="9"/>
    <tableColumn id="2" name="At Target/Advanced Count" dataDxfId="8"/>
    <tableColumn id="3" name="At Target/Advanced Percentage" dataDxfId="7"/>
    <tableColumn id="4" name="Emerging/ Approaching Target Count" dataDxfId="6"/>
    <tableColumn id="5" name="Emerging/ Approaching Target Percentage" dataDxfId="5"/>
    <tableColumn id="6" name="Spring Enrollment" dataDxfId="4"/>
    <tableColumn id="7" name="Participation Rate" dataDxfId="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athematics, grade 9 results by special population" altTextSummary="Count and percentage of Mathematics, grade 9 results by special population."/>
    </ext>
  </extLst>
</table>
</file>

<file path=xl/tables/table46.xml><?xml version="1.0" encoding="utf-8"?>
<table xmlns="http://schemas.openxmlformats.org/spreadsheetml/2006/main" id="47" name="Table47" displayName="Table47" ref="A24:G30" totalsRowShown="0" headerRowDxfId="2" headerRowBorderDxfId="1" tableBorderDxfId="0">
  <autoFilter ref="A24:G30"/>
  <tableColumns count="7">
    <tableColumn id="1" name="Population"/>
    <tableColumn id="2" name="At Target/Advanced Count"/>
    <tableColumn id="3" name="At Target/Advanced Percentage"/>
    <tableColumn id="4" name="Emerging/ Approaching Target Count"/>
    <tableColumn id="5" name="Emerging/ Approaching Target Percentage"/>
    <tableColumn id="6" name="Spring Enrollment"/>
    <tableColumn id="7" name="Participation Rate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cience, grade 10 results by special population" altTextSummary="Count and percentage of Science, grade 10 results by special population."/>
    </ext>
  </extLst>
</table>
</file>

<file path=xl/tables/table5.xml><?xml version="1.0" encoding="utf-8"?>
<table xmlns="http://schemas.openxmlformats.org/spreadsheetml/2006/main" id="6" name="Table6" displayName="Table6" ref="A26:G28" totalsRowShown="0" headerRowDxfId="440" tableBorderDxfId="439">
  <autoFilter ref="A26:G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38"/>
    <tableColumn id="2" name="At Target/Advanced Count" dataDxfId="437"/>
    <tableColumn id="3" name="At Target/Advanced Percentage" dataDxfId="436"/>
    <tableColumn id="4" name="Emerging/ Approaching Target Count" dataDxfId="435"/>
    <tableColumn id="5" name="Emerging/ Approaching Target Percentage" dataDxfId="434"/>
    <tableColumn id="6" name="Spring Enrollment" dataDxfId="433"/>
    <tableColumn id="7" name="Participation Rate" dataDxfId="43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6" altTextSummary="Count and percentage of all students assessed in grade 6 by content area."/>
    </ext>
  </extLst>
</table>
</file>

<file path=xl/tables/table6.xml><?xml version="1.0" encoding="utf-8"?>
<table xmlns="http://schemas.openxmlformats.org/spreadsheetml/2006/main" id="5" name="Table5" displayName="Table5" ref="A4:G6" totalsRowShown="0" headerRowDxfId="431" tableBorderDxfId="430">
  <autoFilter ref="A4:G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29"/>
    <tableColumn id="2" name="At Target/Advanced Count" dataDxfId="428"/>
    <tableColumn id="3" name="At Target/Advanced Percentage" dataDxfId="427"/>
    <tableColumn id="4" name="Emerging/ Approaching Target Count" dataDxfId="426"/>
    <tableColumn id="5" name="Emerging/ Approaching Target Percentage" dataDxfId="425"/>
    <tableColumn id="6" name="Spring Enrollment" dataDxfId="424"/>
    <tableColumn id="7" name="Participation Rate" dataDxfId="42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7" altTextSummary="Count and percentage of all students assessed in grade 7 by content area."/>
    </ext>
  </extLst>
</table>
</file>

<file path=xl/tables/table7.xml><?xml version="1.0" encoding="utf-8"?>
<table xmlns="http://schemas.openxmlformats.org/spreadsheetml/2006/main" id="7" name="Table7" displayName="Table7" ref="A9:G12" totalsRowShown="0" headerRowDxfId="422" tableBorderDxfId="421">
  <tableColumns count="7">
    <tableColumn id="1" name="Subject" dataDxfId="420"/>
    <tableColumn id="2" name="At Target/Advanced Count" dataDxfId="419"/>
    <tableColumn id="3" name="At Target/Advanced Percentage" dataDxfId="418"/>
    <tableColumn id="4" name="Emerging/ Approaching Target Count" dataDxfId="417"/>
    <tableColumn id="5" name="Emerging/ Approaching Target Percentage" dataDxfId="416"/>
    <tableColumn id="6" name="Spring Enrollment" dataDxfId="415"/>
    <tableColumn id="7" name="Participation Rate" dataDxfId="41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8" altTextSummary="Count and percentage of all students assessed in grade 8 by content area."/>
    </ext>
  </extLst>
</table>
</file>

<file path=xl/tables/table8.xml><?xml version="1.0" encoding="utf-8"?>
<table xmlns="http://schemas.openxmlformats.org/spreadsheetml/2006/main" id="8" name="Table8" displayName="Table8" ref="A15:G17" totalsRowShown="0" headerRowDxfId="413" tableBorderDxfId="412">
  <autoFilter ref="A15:G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11"/>
    <tableColumn id="2" name="At Target/Advanced Count" dataDxfId="410"/>
    <tableColumn id="3" name="At Target/Advanced Percentage" dataDxfId="409"/>
    <tableColumn id="4" name="Emerging/ Approaching Target Count" dataDxfId="408"/>
    <tableColumn id="5" name="Emerging/ Approaching Target Percentage" dataDxfId="407"/>
    <tableColumn id="6" name="Spring Enrollment" dataDxfId="406"/>
    <tableColumn id="7" name="Participation Rate" dataDxfId="40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9" altTextSummary="Count and percentage of all students assessed in grade 9 by content area."/>
    </ext>
  </extLst>
</table>
</file>

<file path=xl/tables/table9.xml><?xml version="1.0" encoding="utf-8"?>
<table xmlns="http://schemas.openxmlformats.org/spreadsheetml/2006/main" id="9" name="Table9" displayName="Table9" ref="A20:G23" totalsRowShown="0" headerRowDxfId="404" tableBorderDxfId="403">
  <autoFilter ref="A20:G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ubject" dataDxfId="402"/>
    <tableColumn id="2" name="At Target/Advanced Count" dataDxfId="401"/>
    <tableColumn id="3" name="At Target/Advanced Percentage"/>
    <tableColumn id="4" name="Emerging/ Approaching Target Count" dataDxfId="400"/>
    <tableColumn id="5" name="Emerging/ Approaching Target Percentage"/>
    <tableColumn id="6" name="Spring Enrollment" dataDxfId="399"/>
    <tableColumn id="7" name="Participation Rate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Grade 10" altTextSummary="Count and percentage of all students assessed in grade 10 by content are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15.bin"/><Relationship Id="rId4" Type="http://schemas.openxmlformats.org/officeDocument/2006/relationships/table" Target="../tables/table4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sqref="A1:G1"/>
    </sheetView>
  </sheetViews>
  <sheetFormatPr defaultRowHeight="13.2" x14ac:dyDescent="0.25"/>
  <cols>
    <col min="1" max="1" width="17.21875" customWidth="1"/>
    <col min="2" max="5" width="15.33203125" customWidth="1"/>
    <col min="6" max="6" width="8.6640625" customWidth="1"/>
    <col min="7" max="7" width="11.33203125" customWidth="1"/>
    <col min="8" max="8" width="14.21875" customWidth="1"/>
  </cols>
  <sheetData>
    <row r="1" spans="1:9" ht="57.6" customHeight="1" x14ac:dyDescent="0.3">
      <c r="A1" s="131" t="s">
        <v>37</v>
      </c>
      <c r="B1" s="132"/>
      <c r="C1" s="132"/>
      <c r="D1" s="132"/>
      <c r="E1" s="132"/>
      <c r="F1" s="132"/>
      <c r="G1" s="132"/>
      <c r="I1" s="18"/>
    </row>
    <row r="2" spans="1:9" ht="17.399999999999999" x14ac:dyDescent="0.3">
      <c r="A2" s="45"/>
      <c r="B2" s="41"/>
      <c r="C2" s="41"/>
      <c r="D2" s="41"/>
      <c r="E2" s="41"/>
      <c r="F2" s="41"/>
      <c r="G2" s="41"/>
      <c r="I2" s="18"/>
    </row>
    <row r="3" spans="1:9" ht="13.8" customHeight="1" x14ac:dyDescent="0.3">
      <c r="A3" s="47" t="s">
        <v>57</v>
      </c>
      <c r="B3" s="46"/>
      <c r="C3" s="46"/>
      <c r="D3" s="46"/>
      <c r="E3" s="46"/>
      <c r="F3" s="46"/>
      <c r="G3" s="46"/>
    </row>
    <row r="4" spans="1:9" ht="46.2" customHeight="1" thickBot="1" x14ac:dyDescent="0.35">
      <c r="A4" s="56" t="s">
        <v>0</v>
      </c>
      <c r="B4" s="40" t="s">
        <v>46</v>
      </c>
      <c r="C4" s="40" t="s">
        <v>47</v>
      </c>
      <c r="D4" s="40" t="s">
        <v>38</v>
      </c>
      <c r="E4" s="40" t="s">
        <v>39</v>
      </c>
      <c r="F4" s="40" t="s">
        <v>2</v>
      </c>
      <c r="G4" s="57" t="s">
        <v>8</v>
      </c>
    </row>
    <row r="5" spans="1:9" ht="15" customHeight="1" x14ac:dyDescent="0.3">
      <c r="A5" s="52" t="s">
        <v>19</v>
      </c>
      <c r="B5" s="1">
        <v>100</v>
      </c>
      <c r="C5" s="2">
        <f>B5/(B5+D5)</f>
        <v>0.18726591760299627</v>
      </c>
      <c r="D5" s="1">
        <v>434</v>
      </c>
      <c r="E5" s="2">
        <f>D5/(B5+D5)</f>
        <v>0.81273408239700373</v>
      </c>
      <c r="F5" s="48">
        <v>594</v>
      </c>
      <c r="G5" s="54">
        <f t="shared" ref="G5:G7" si="0">(B5+D5)/F5</f>
        <v>0.89898989898989901</v>
      </c>
    </row>
    <row r="6" spans="1:9" ht="15" customHeight="1" x14ac:dyDescent="0.3">
      <c r="A6" s="53" t="s">
        <v>1</v>
      </c>
      <c r="B6" s="1">
        <v>39</v>
      </c>
      <c r="C6" s="2">
        <f t="shared" ref="C6:C7" si="1">B6/(B6+D6)</f>
        <v>7.2897196261682243E-2</v>
      </c>
      <c r="D6" s="1">
        <v>496</v>
      </c>
      <c r="E6" s="2">
        <f>D6/(B6+D6)</f>
        <v>0.92710280373831777</v>
      </c>
      <c r="F6" s="1">
        <v>594</v>
      </c>
      <c r="G6" s="55">
        <f t="shared" si="0"/>
        <v>0.90067340067340063</v>
      </c>
    </row>
    <row r="7" spans="1:9" ht="15" customHeight="1" x14ac:dyDescent="0.3">
      <c r="A7" s="53" t="s">
        <v>24</v>
      </c>
      <c r="B7" s="58">
        <v>25</v>
      </c>
      <c r="C7" s="2">
        <f t="shared" si="1"/>
        <v>0.10548523206751055</v>
      </c>
      <c r="D7" s="60">
        <v>212</v>
      </c>
      <c r="E7" s="2">
        <f>D7/(B7+D7)</f>
        <v>0.89451476793248941</v>
      </c>
      <c r="F7" s="58">
        <v>271</v>
      </c>
      <c r="G7" s="61">
        <f t="shared" si="0"/>
        <v>0.87453874538745391</v>
      </c>
    </row>
    <row r="8" spans="1:9" ht="13.8" customHeight="1" x14ac:dyDescent="0.25">
      <c r="A8" s="51" t="s">
        <v>40</v>
      </c>
      <c r="B8" s="39"/>
      <c r="C8" s="39"/>
      <c r="D8" s="39"/>
      <c r="E8" s="39"/>
      <c r="F8" s="39"/>
      <c r="G8" s="39"/>
    </row>
    <row r="9" spans="1:9" ht="13.8" customHeight="1" x14ac:dyDescent="0.3">
      <c r="A9" s="47" t="s">
        <v>58</v>
      </c>
      <c r="B9" s="42"/>
      <c r="C9" s="42"/>
      <c r="D9" s="42"/>
      <c r="E9" s="42"/>
      <c r="F9" s="42"/>
      <c r="G9" s="42"/>
    </row>
    <row r="10" spans="1:9" ht="42" thickBot="1" x14ac:dyDescent="0.35">
      <c r="A10" s="56" t="s">
        <v>0</v>
      </c>
      <c r="B10" s="44" t="s">
        <v>46</v>
      </c>
      <c r="C10" s="44" t="s">
        <v>47</v>
      </c>
      <c r="D10" s="40" t="s">
        <v>38</v>
      </c>
      <c r="E10" s="40" t="s">
        <v>39</v>
      </c>
      <c r="F10" s="40" t="s">
        <v>2</v>
      </c>
      <c r="G10" s="57" t="s">
        <v>8</v>
      </c>
    </row>
    <row r="11" spans="1:9" ht="15" customHeight="1" x14ac:dyDescent="0.3">
      <c r="A11" s="52" t="s">
        <v>19</v>
      </c>
      <c r="B11" s="1">
        <v>6</v>
      </c>
      <c r="C11" s="2">
        <v>8.6956521739130432E-2</v>
      </c>
      <c r="D11" s="1">
        <v>63</v>
      </c>
      <c r="E11" s="2">
        <v>0.91304347826086951</v>
      </c>
      <c r="F11" s="48">
        <v>74</v>
      </c>
      <c r="G11" s="54">
        <v>0.93243243243243246</v>
      </c>
    </row>
    <row r="12" spans="1:9" ht="15" customHeight="1" x14ac:dyDescent="0.3">
      <c r="A12" s="53" t="s">
        <v>1</v>
      </c>
      <c r="B12" s="58">
        <v>8</v>
      </c>
      <c r="C12" s="59">
        <v>0.11428571428571428</v>
      </c>
      <c r="D12" s="58">
        <v>62</v>
      </c>
      <c r="E12" s="59">
        <v>0.88571428571428568</v>
      </c>
      <c r="F12" s="58">
        <v>74</v>
      </c>
      <c r="G12" s="61">
        <v>0.94594594594594594</v>
      </c>
    </row>
    <row r="13" spans="1:9" ht="15" customHeight="1" x14ac:dyDescent="0.25">
      <c r="A13" s="51" t="s">
        <v>40</v>
      </c>
      <c r="B13" s="4"/>
      <c r="C13" s="5"/>
      <c r="D13" s="4"/>
      <c r="E13" s="5"/>
      <c r="F13" s="4"/>
      <c r="G13" s="5"/>
    </row>
    <row r="14" spans="1:9" ht="15" customHeight="1" x14ac:dyDescent="0.3">
      <c r="A14" s="47" t="s">
        <v>59</v>
      </c>
      <c r="B14" s="42"/>
      <c r="C14" s="42"/>
      <c r="D14" s="42"/>
      <c r="E14" s="42"/>
      <c r="F14" s="42"/>
      <c r="G14" s="42"/>
    </row>
    <row r="15" spans="1:9" ht="42" thickBot="1" x14ac:dyDescent="0.35">
      <c r="A15" s="56" t="s">
        <v>0</v>
      </c>
      <c r="B15" s="44" t="s">
        <v>46</v>
      </c>
      <c r="C15" s="44" t="s">
        <v>47</v>
      </c>
      <c r="D15" s="40" t="s">
        <v>38</v>
      </c>
      <c r="E15" s="40" t="s">
        <v>39</v>
      </c>
      <c r="F15" s="40" t="s">
        <v>2</v>
      </c>
      <c r="G15" s="57" t="s">
        <v>8</v>
      </c>
    </row>
    <row r="16" spans="1:9" ht="15" customHeight="1" x14ac:dyDescent="0.3">
      <c r="A16" s="52" t="s">
        <v>19</v>
      </c>
      <c r="B16" s="1">
        <v>11</v>
      </c>
      <c r="C16" s="2">
        <v>0.15492957746478872</v>
      </c>
      <c r="D16" s="1">
        <v>60</v>
      </c>
      <c r="E16" s="2">
        <v>0.84507042253521125</v>
      </c>
      <c r="F16" s="23">
        <v>78</v>
      </c>
      <c r="G16" s="55">
        <v>0.91025641025641024</v>
      </c>
    </row>
    <row r="17" spans="1:7" ht="15" customHeight="1" x14ac:dyDescent="0.3">
      <c r="A17" s="53" t="s">
        <v>1</v>
      </c>
      <c r="B17" s="23">
        <v>10</v>
      </c>
      <c r="C17" s="2">
        <v>0.14084507042253522</v>
      </c>
      <c r="D17" s="1">
        <v>61</v>
      </c>
      <c r="E17" s="2">
        <v>0.85915492957746475</v>
      </c>
      <c r="F17" s="23">
        <v>78</v>
      </c>
      <c r="G17" s="55">
        <v>0.91025641025641024</v>
      </c>
    </row>
    <row r="18" spans="1:7" ht="15" customHeight="1" x14ac:dyDescent="0.3">
      <c r="A18" s="53" t="s">
        <v>24</v>
      </c>
      <c r="B18" s="58">
        <v>6</v>
      </c>
      <c r="C18" s="62">
        <v>8.5714285714285715E-2</v>
      </c>
      <c r="D18" s="58">
        <v>64</v>
      </c>
      <c r="E18" s="59">
        <v>0.91428571428571426</v>
      </c>
      <c r="F18" s="60">
        <v>78</v>
      </c>
      <c r="G18" s="61">
        <v>0.89743589743589747</v>
      </c>
    </row>
    <row r="19" spans="1:7" x14ac:dyDescent="0.25">
      <c r="A19" s="51" t="s">
        <v>40</v>
      </c>
      <c r="B19" s="42"/>
      <c r="C19" s="42"/>
      <c r="D19" s="42"/>
      <c r="E19" s="42"/>
      <c r="F19" s="42"/>
      <c r="G19" s="42"/>
    </row>
    <row r="20" spans="1:7" ht="13.8" x14ac:dyDescent="0.3">
      <c r="A20" s="47" t="s">
        <v>60</v>
      </c>
      <c r="B20" s="42"/>
      <c r="C20" s="42"/>
      <c r="D20" s="42"/>
      <c r="E20" s="42"/>
      <c r="F20" s="42"/>
      <c r="G20" s="42"/>
    </row>
    <row r="21" spans="1:7" ht="42" thickBot="1" x14ac:dyDescent="0.35">
      <c r="A21" s="56" t="s">
        <v>0</v>
      </c>
      <c r="B21" s="44" t="s">
        <v>46</v>
      </c>
      <c r="C21" s="44" t="s">
        <v>47</v>
      </c>
      <c r="D21" s="40" t="s">
        <v>38</v>
      </c>
      <c r="E21" s="40" t="s">
        <v>39</v>
      </c>
      <c r="F21" s="40" t="s">
        <v>2</v>
      </c>
      <c r="G21" s="57" t="s">
        <v>8</v>
      </c>
    </row>
    <row r="22" spans="1:7" ht="13.8" x14ac:dyDescent="0.3">
      <c r="A22" s="52" t="s">
        <v>19</v>
      </c>
      <c r="B22" s="1">
        <v>11</v>
      </c>
      <c r="C22" s="22">
        <v>0.1864406779661017</v>
      </c>
      <c r="D22" s="1">
        <v>48</v>
      </c>
      <c r="E22" s="2">
        <v>0.81355932203389836</v>
      </c>
      <c r="F22" s="23">
        <v>62</v>
      </c>
      <c r="G22" s="55">
        <v>0.95161290322580649</v>
      </c>
    </row>
    <row r="23" spans="1:7" ht="13.8" x14ac:dyDescent="0.3">
      <c r="A23" s="53" t="s">
        <v>1</v>
      </c>
      <c r="B23" s="58" t="s">
        <v>27</v>
      </c>
      <c r="C23" s="62" t="s">
        <v>25</v>
      </c>
      <c r="D23" s="58" t="s">
        <v>27</v>
      </c>
      <c r="E23" s="59" t="s">
        <v>26</v>
      </c>
      <c r="F23" s="60">
        <v>62</v>
      </c>
      <c r="G23" s="61">
        <v>0.95161290322580649</v>
      </c>
    </row>
    <row r="24" spans="1:7" ht="16.2" customHeight="1" x14ac:dyDescent="0.25">
      <c r="A24" s="51" t="s">
        <v>40</v>
      </c>
      <c r="B24" s="42"/>
      <c r="C24" s="42"/>
      <c r="D24" s="42"/>
      <c r="E24" s="42"/>
      <c r="F24" s="42"/>
      <c r="G24" s="42"/>
    </row>
    <row r="25" spans="1:7" ht="15" customHeight="1" x14ac:dyDescent="0.3">
      <c r="A25" s="47" t="s">
        <v>61</v>
      </c>
      <c r="B25" s="42"/>
      <c r="C25" s="42"/>
      <c r="D25" s="42"/>
      <c r="E25" s="42"/>
      <c r="F25" s="42"/>
      <c r="G25" s="42"/>
    </row>
    <row r="26" spans="1:7" ht="42" thickBot="1" x14ac:dyDescent="0.35">
      <c r="A26" s="56" t="s">
        <v>0</v>
      </c>
      <c r="B26" s="44" t="s">
        <v>46</v>
      </c>
      <c r="C26" s="44" t="s">
        <v>47</v>
      </c>
      <c r="D26" s="44" t="s">
        <v>38</v>
      </c>
      <c r="E26" s="44" t="s">
        <v>39</v>
      </c>
      <c r="F26" s="44" t="s">
        <v>2</v>
      </c>
      <c r="G26" s="57" t="s">
        <v>8</v>
      </c>
    </row>
    <row r="27" spans="1:7" ht="13.8" x14ac:dyDescent="0.3">
      <c r="A27" s="52" t="s">
        <v>19</v>
      </c>
      <c r="B27" s="1">
        <v>10</v>
      </c>
      <c r="C27" s="2">
        <v>0.13157894736842105</v>
      </c>
      <c r="D27" s="1">
        <v>66</v>
      </c>
      <c r="E27" s="2">
        <v>0.86842105263157898</v>
      </c>
      <c r="F27" s="23">
        <v>80</v>
      </c>
      <c r="G27" s="55">
        <v>0.95</v>
      </c>
    </row>
    <row r="28" spans="1:7" ht="13.8" x14ac:dyDescent="0.3">
      <c r="A28" s="53" t="s">
        <v>1</v>
      </c>
      <c r="B28" s="58">
        <v>4</v>
      </c>
      <c r="C28" s="59">
        <v>5.2631578947368418E-2</v>
      </c>
      <c r="D28" s="58">
        <v>72</v>
      </c>
      <c r="E28" s="59">
        <v>0.94736842105263153</v>
      </c>
      <c r="F28" s="60">
        <v>80</v>
      </c>
      <c r="G28" s="61">
        <v>0.95</v>
      </c>
    </row>
    <row r="29" spans="1:7" x14ac:dyDescent="0.25">
      <c r="A29" s="50" t="s">
        <v>40</v>
      </c>
    </row>
    <row r="30" spans="1:7" ht="13.8" x14ac:dyDescent="0.3">
      <c r="A30" s="73" t="s">
        <v>41</v>
      </c>
      <c r="B30" s="73"/>
      <c r="C30" s="73"/>
      <c r="D30" s="73"/>
      <c r="E30" s="73"/>
      <c r="F30" s="73"/>
      <c r="G30" s="73"/>
    </row>
    <row r="31" spans="1:7" ht="13.8" x14ac:dyDescent="0.3">
      <c r="A31" s="73" t="s">
        <v>42</v>
      </c>
      <c r="B31" s="74"/>
      <c r="C31" s="74"/>
      <c r="D31" s="74"/>
      <c r="E31" s="74"/>
      <c r="F31" s="74"/>
      <c r="G31" s="74"/>
    </row>
    <row r="32" spans="1:7" ht="13.8" x14ac:dyDescent="0.3">
      <c r="A32" s="73" t="s">
        <v>43</v>
      </c>
      <c r="B32" s="75"/>
      <c r="C32" s="75"/>
      <c r="D32" s="75"/>
      <c r="E32" s="75"/>
      <c r="F32" s="75"/>
      <c r="G32" s="75"/>
    </row>
    <row r="33" spans="1:1" ht="13.8" x14ac:dyDescent="0.3">
      <c r="A33" s="11" t="s">
        <v>11</v>
      </c>
    </row>
    <row r="34" spans="1:1" ht="13.8" x14ac:dyDescent="0.3">
      <c r="A34" s="26" t="s">
        <v>21</v>
      </c>
    </row>
    <row r="35" spans="1:1" x14ac:dyDescent="0.25">
      <c r="A35" s="49" t="s">
        <v>44</v>
      </c>
    </row>
    <row r="36" spans="1:1" ht="13.8" x14ac:dyDescent="0.3">
      <c r="A36" s="43" t="s">
        <v>45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5"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97" t="s">
        <v>83</v>
      </c>
      <c r="B3" s="81"/>
      <c r="C3" s="81"/>
      <c r="D3" s="81"/>
      <c r="E3" s="81"/>
      <c r="F3" s="81"/>
      <c r="G3" s="81"/>
    </row>
    <row r="4" spans="1:7" ht="42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5" customHeight="1" x14ac:dyDescent="0.3">
      <c r="A5" s="118" t="s">
        <v>18</v>
      </c>
      <c r="B5" s="117" t="s">
        <v>27</v>
      </c>
      <c r="C5" s="16" t="s">
        <v>27</v>
      </c>
      <c r="D5" s="117" t="s">
        <v>27</v>
      </c>
      <c r="E5" s="16" t="s">
        <v>27</v>
      </c>
      <c r="F5" s="117">
        <v>2</v>
      </c>
      <c r="G5" s="86">
        <v>1</v>
      </c>
    </row>
    <row r="6" spans="1:7" ht="15" customHeight="1" x14ac:dyDescent="0.3">
      <c r="A6" s="118" t="s">
        <v>9</v>
      </c>
      <c r="B6" s="117">
        <v>7</v>
      </c>
      <c r="C6" s="16">
        <v>0.25925925925925924</v>
      </c>
      <c r="D6" s="117">
        <v>20</v>
      </c>
      <c r="E6" s="16">
        <v>0.7407407407407407</v>
      </c>
      <c r="F6" s="117">
        <v>28</v>
      </c>
      <c r="G6" s="86">
        <v>0.9642857142857143</v>
      </c>
    </row>
    <row r="7" spans="1:7" ht="15" customHeight="1" x14ac:dyDescent="0.3">
      <c r="A7" s="118" t="s">
        <v>10</v>
      </c>
      <c r="B7" s="117" t="s">
        <v>27</v>
      </c>
      <c r="C7" s="16" t="s">
        <v>32</v>
      </c>
      <c r="D7" s="117" t="s">
        <v>27</v>
      </c>
      <c r="E7" s="16" t="s">
        <v>33</v>
      </c>
      <c r="F7" s="117">
        <v>12</v>
      </c>
      <c r="G7" s="86">
        <v>0.91666666666666663</v>
      </c>
    </row>
    <row r="8" spans="1:7" ht="15" customHeight="1" x14ac:dyDescent="0.3">
      <c r="A8" s="118" t="s">
        <v>3</v>
      </c>
      <c r="B8" s="117" t="s">
        <v>27</v>
      </c>
      <c r="C8" s="16" t="s">
        <v>28</v>
      </c>
      <c r="D8" s="117" t="s">
        <v>27</v>
      </c>
      <c r="E8" s="16" t="s">
        <v>29</v>
      </c>
      <c r="F8" s="117">
        <v>6</v>
      </c>
      <c r="G8" s="86">
        <v>1</v>
      </c>
    </row>
    <row r="9" spans="1:7" ht="15" customHeight="1" x14ac:dyDescent="0.3">
      <c r="A9" s="118" t="s">
        <v>17</v>
      </c>
      <c r="B9" s="117" t="s">
        <v>27</v>
      </c>
      <c r="C9" s="16" t="s">
        <v>29</v>
      </c>
      <c r="D9" s="117" t="s">
        <v>27</v>
      </c>
      <c r="E9" s="16" t="s">
        <v>28</v>
      </c>
      <c r="F9" s="117">
        <v>6</v>
      </c>
      <c r="G9" s="86">
        <v>1</v>
      </c>
    </row>
    <row r="10" spans="1:7" ht="15" customHeight="1" thickBot="1" x14ac:dyDescent="0.35">
      <c r="A10" s="119" t="s">
        <v>4</v>
      </c>
      <c r="B10" s="120">
        <v>7</v>
      </c>
      <c r="C10" s="17">
        <v>0.20588235294117646</v>
      </c>
      <c r="D10" s="120">
        <v>27</v>
      </c>
      <c r="E10" s="17">
        <v>0.79411764705882348</v>
      </c>
      <c r="F10" s="120">
        <v>43</v>
      </c>
      <c r="G10" s="87">
        <v>0.79069767441860461</v>
      </c>
    </row>
    <row r="11" spans="1:7" ht="15" customHeight="1" x14ac:dyDescent="0.3">
      <c r="A11" s="116" t="s">
        <v>6</v>
      </c>
      <c r="B11" s="121">
        <v>8</v>
      </c>
      <c r="C11" s="16">
        <v>0.23529411764705882</v>
      </c>
      <c r="D11" s="121">
        <v>26</v>
      </c>
      <c r="E11" s="16">
        <v>0.76470588235294112</v>
      </c>
      <c r="F11" s="121">
        <v>38</v>
      </c>
      <c r="G11" s="86">
        <v>0.89473684210526316</v>
      </c>
    </row>
    <row r="12" spans="1:7" ht="15" customHeight="1" x14ac:dyDescent="0.3">
      <c r="A12" s="127" t="s">
        <v>7</v>
      </c>
      <c r="B12" s="126">
        <v>13</v>
      </c>
      <c r="C12" s="90">
        <v>0.25</v>
      </c>
      <c r="D12" s="126">
        <v>39</v>
      </c>
      <c r="E12" s="90">
        <v>0.75</v>
      </c>
      <c r="F12" s="126">
        <v>59</v>
      </c>
      <c r="G12" s="91">
        <v>0.88135593220338981</v>
      </c>
    </row>
    <row r="13" spans="1:7" ht="15" customHeight="1" x14ac:dyDescent="0.3">
      <c r="A13" s="111" t="s">
        <v>52</v>
      </c>
      <c r="B13" s="4"/>
      <c r="C13" s="9"/>
      <c r="D13" s="4"/>
      <c r="E13" s="9"/>
      <c r="F13" s="4"/>
      <c r="G13" s="9"/>
    </row>
    <row r="14" spans="1:7" ht="15" customHeight="1" x14ac:dyDescent="0.3">
      <c r="A14" s="97" t="s">
        <v>84</v>
      </c>
      <c r="B14" s="81"/>
      <c r="C14" s="81"/>
      <c r="D14" s="81"/>
      <c r="E14" s="81"/>
      <c r="F14" s="81"/>
      <c r="G14" s="81"/>
    </row>
    <row r="15" spans="1:7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7" ht="15" customHeight="1" x14ac:dyDescent="0.3">
      <c r="A16" s="118" t="s">
        <v>18</v>
      </c>
      <c r="B16" s="117" t="s">
        <v>27</v>
      </c>
      <c r="C16" s="16" t="s">
        <v>27</v>
      </c>
      <c r="D16" s="117" t="s">
        <v>27</v>
      </c>
      <c r="E16" s="16" t="s">
        <v>27</v>
      </c>
      <c r="F16" s="117">
        <v>2</v>
      </c>
      <c r="G16" s="86">
        <v>1</v>
      </c>
    </row>
    <row r="17" spans="1:7" ht="15" customHeight="1" x14ac:dyDescent="0.3">
      <c r="A17" s="118" t="s">
        <v>9</v>
      </c>
      <c r="B17" s="117" t="s">
        <v>27</v>
      </c>
      <c r="C17" s="16" t="s">
        <v>30</v>
      </c>
      <c r="D17" s="117" t="s">
        <v>27</v>
      </c>
      <c r="E17" s="16" t="s">
        <v>31</v>
      </c>
      <c r="F17" s="117">
        <v>28</v>
      </c>
      <c r="G17" s="86">
        <v>0.9642857142857143</v>
      </c>
    </row>
    <row r="18" spans="1:7" ht="15" customHeight="1" x14ac:dyDescent="0.3">
      <c r="A18" s="118" t="s">
        <v>10</v>
      </c>
      <c r="B18" s="117" t="s">
        <v>27</v>
      </c>
      <c r="C18" s="16" t="s">
        <v>32</v>
      </c>
      <c r="D18" s="117" t="s">
        <v>27</v>
      </c>
      <c r="E18" s="16" t="s">
        <v>33</v>
      </c>
      <c r="F18" s="117">
        <v>12</v>
      </c>
      <c r="G18" s="86">
        <v>0.91666666666666663</v>
      </c>
    </row>
    <row r="19" spans="1:7" ht="15" customHeight="1" x14ac:dyDescent="0.3">
      <c r="A19" s="118" t="s">
        <v>3</v>
      </c>
      <c r="B19" s="117" t="s">
        <v>27</v>
      </c>
      <c r="C19" s="16" t="s">
        <v>28</v>
      </c>
      <c r="D19" s="117" t="s">
        <v>27</v>
      </c>
      <c r="E19" s="16" t="s">
        <v>29</v>
      </c>
      <c r="F19" s="117">
        <v>6</v>
      </c>
      <c r="G19" s="86">
        <v>1</v>
      </c>
    </row>
    <row r="20" spans="1:7" ht="15" customHeight="1" x14ac:dyDescent="0.3">
      <c r="A20" s="118" t="s">
        <v>17</v>
      </c>
      <c r="B20" s="117" t="s">
        <v>27</v>
      </c>
      <c r="C20" s="16" t="s">
        <v>28</v>
      </c>
      <c r="D20" s="117" t="s">
        <v>27</v>
      </c>
      <c r="E20" s="16" t="s">
        <v>29</v>
      </c>
      <c r="F20" s="117">
        <v>6</v>
      </c>
      <c r="G20" s="86">
        <v>1</v>
      </c>
    </row>
    <row r="21" spans="1:7" ht="15" customHeight="1" thickBot="1" x14ac:dyDescent="0.35">
      <c r="A21" s="119" t="s">
        <v>4</v>
      </c>
      <c r="B21" s="120">
        <v>3</v>
      </c>
      <c r="C21" s="17">
        <v>8.8235294117647065E-2</v>
      </c>
      <c r="D21" s="120">
        <v>31</v>
      </c>
      <c r="E21" s="17">
        <v>0.91176470588235292</v>
      </c>
      <c r="F21" s="120">
        <v>43</v>
      </c>
      <c r="G21" s="87">
        <v>0.79069767441860461</v>
      </c>
    </row>
    <row r="22" spans="1:7" ht="15" customHeight="1" x14ac:dyDescent="0.3">
      <c r="A22" s="116" t="s">
        <v>6</v>
      </c>
      <c r="B22" s="121" t="s">
        <v>27</v>
      </c>
      <c r="C22" s="16" t="s">
        <v>30</v>
      </c>
      <c r="D22" s="121" t="s">
        <v>27</v>
      </c>
      <c r="E22" s="16" t="s">
        <v>31</v>
      </c>
      <c r="F22" s="121">
        <v>38</v>
      </c>
      <c r="G22" s="86">
        <v>0.89473684210526316</v>
      </c>
    </row>
    <row r="23" spans="1:7" ht="15" customHeight="1" x14ac:dyDescent="0.3">
      <c r="A23" s="127" t="s">
        <v>7</v>
      </c>
      <c r="B23" s="126">
        <v>4</v>
      </c>
      <c r="C23" s="90">
        <v>7.6923076923076927E-2</v>
      </c>
      <c r="D23" s="126">
        <v>48</v>
      </c>
      <c r="E23" s="90">
        <v>0.92307692307692313</v>
      </c>
      <c r="F23" s="126">
        <v>59</v>
      </c>
      <c r="G23" s="91">
        <v>0.88135593220338981</v>
      </c>
    </row>
    <row r="24" spans="1:7" ht="13.8" x14ac:dyDescent="0.3">
      <c r="A24" s="112" t="s">
        <v>52</v>
      </c>
    </row>
    <row r="25" spans="1:7" ht="13.8" customHeight="1" x14ac:dyDescent="0.3">
      <c r="A25" s="76" t="s">
        <v>41</v>
      </c>
      <c r="B25" s="73"/>
      <c r="C25" s="73"/>
      <c r="D25" s="73"/>
      <c r="E25" s="73"/>
      <c r="F25" s="73"/>
      <c r="G25" s="73"/>
    </row>
    <row r="26" spans="1:7" ht="13.8" customHeight="1" x14ac:dyDescent="0.3">
      <c r="A26" s="76" t="s">
        <v>42</v>
      </c>
      <c r="B26" s="74"/>
      <c r="C26" s="74"/>
      <c r="D26" s="74"/>
      <c r="E26" s="74"/>
      <c r="F26" s="74"/>
      <c r="G26" s="74"/>
    </row>
    <row r="27" spans="1:7" ht="13.8" customHeight="1" x14ac:dyDescent="0.3">
      <c r="A27" s="76" t="s">
        <v>43</v>
      </c>
      <c r="B27" s="75"/>
      <c r="C27" s="75"/>
      <c r="D27" s="75"/>
      <c r="E27" s="75"/>
      <c r="F27" s="75"/>
      <c r="G27" s="75"/>
    </row>
    <row r="28" spans="1:7" ht="13.95" customHeight="1" x14ac:dyDescent="0.3">
      <c r="A28" s="11" t="s">
        <v>11</v>
      </c>
      <c r="B28" s="74"/>
      <c r="C28" s="74"/>
      <c r="D28" s="74"/>
      <c r="E28" s="74"/>
      <c r="F28" s="74"/>
      <c r="G28" s="74"/>
    </row>
    <row r="29" spans="1:7" ht="13.8" x14ac:dyDescent="0.3">
      <c r="A29" s="26" t="s">
        <v>21</v>
      </c>
    </row>
    <row r="30" spans="1:7" x14ac:dyDescent="0.25">
      <c r="A30" s="49" t="s">
        <v>44</v>
      </c>
    </row>
    <row r="31" spans="1:7" x14ac:dyDescent="0.25">
      <c r="A31" s="110" t="s">
        <v>51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96" customFormat="1" ht="59.4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97" t="s">
        <v>53</v>
      </c>
      <c r="B3" s="81"/>
      <c r="C3" s="81"/>
      <c r="D3" s="81"/>
      <c r="E3" s="81"/>
      <c r="F3" s="81"/>
      <c r="G3" s="81"/>
    </row>
    <row r="4" spans="1:7" ht="15" customHeight="1" x14ac:dyDescent="0.3">
      <c r="A4" s="3"/>
    </row>
    <row r="5" spans="1:7" ht="15" customHeight="1" x14ac:dyDescent="0.3">
      <c r="A5" s="97" t="s">
        <v>85</v>
      </c>
      <c r="B5" s="81"/>
      <c r="C5" s="81"/>
      <c r="D5" s="81"/>
      <c r="E5" s="81"/>
      <c r="F5" s="81"/>
      <c r="G5" s="81"/>
    </row>
    <row r="6" spans="1:7" ht="42" customHeight="1" thickBot="1" x14ac:dyDescent="0.35">
      <c r="A6" s="88" t="s">
        <v>5</v>
      </c>
      <c r="B6" s="68" t="s">
        <v>46</v>
      </c>
      <c r="C6" s="68" t="s">
        <v>47</v>
      </c>
      <c r="D6" s="68" t="s">
        <v>38</v>
      </c>
      <c r="E6" s="68" t="s">
        <v>39</v>
      </c>
      <c r="F6" s="68" t="s">
        <v>2</v>
      </c>
      <c r="G6" s="57" t="s">
        <v>8</v>
      </c>
    </row>
    <row r="7" spans="1:7" ht="15" customHeight="1" x14ac:dyDescent="0.3">
      <c r="A7" s="118" t="s">
        <v>18</v>
      </c>
      <c r="B7" s="117" t="s">
        <v>27</v>
      </c>
      <c r="C7" s="16" t="s">
        <v>27</v>
      </c>
      <c r="D7" s="117" t="s">
        <v>27</v>
      </c>
      <c r="E7" s="16" t="s">
        <v>27</v>
      </c>
      <c r="F7" s="117">
        <v>1</v>
      </c>
      <c r="G7" s="86">
        <v>1</v>
      </c>
    </row>
    <row r="8" spans="1:7" ht="15" customHeight="1" x14ac:dyDescent="0.3">
      <c r="A8" s="118" t="s">
        <v>9</v>
      </c>
      <c r="B8" s="117" t="s">
        <v>27</v>
      </c>
      <c r="C8" s="16" t="s">
        <v>32</v>
      </c>
      <c r="D8" s="117" t="s">
        <v>27</v>
      </c>
      <c r="E8" s="16" t="s">
        <v>33</v>
      </c>
      <c r="F8" s="117">
        <v>22</v>
      </c>
      <c r="G8" s="86">
        <v>0.86363636363636365</v>
      </c>
    </row>
    <row r="9" spans="1:7" ht="15" customHeight="1" x14ac:dyDescent="0.3">
      <c r="A9" s="118" t="s">
        <v>10</v>
      </c>
      <c r="B9" s="117" t="s">
        <v>27</v>
      </c>
      <c r="C9" s="16" t="s">
        <v>34</v>
      </c>
      <c r="D9" s="117" t="s">
        <v>27</v>
      </c>
      <c r="E9" s="16" t="s">
        <v>35</v>
      </c>
      <c r="F9" s="117">
        <v>9</v>
      </c>
      <c r="G9" s="86">
        <v>1</v>
      </c>
    </row>
    <row r="10" spans="1:7" ht="15" customHeight="1" x14ac:dyDescent="0.3">
      <c r="A10" s="118" t="s">
        <v>3</v>
      </c>
      <c r="B10" s="117" t="s">
        <v>27</v>
      </c>
      <c r="C10" s="16" t="s">
        <v>32</v>
      </c>
      <c r="D10" s="117" t="s">
        <v>27</v>
      </c>
      <c r="E10" s="16" t="s">
        <v>33</v>
      </c>
      <c r="F10" s="117">
        <v>10</v>
      </c>
      <c r="G10" s="86">
        <v>1</v>
      </c>
    </row>
    <row r="11" spans="1:7" ht="15" customHeight="1" x14ac:dyDescent="0.3">
      <c r="A11" s="118" t="s">
        <v>17</v>
      </c>
      <c r="B11" s="117" t="s">
        <v>27</v>
      </c>
      <c r="C11" s="16" t="s">
        <v>32</v>
      </c>
      <c r="D11" s="117" t="s">
        <v>27</v>
      </c>
      <c r="E11" s="16" t="s">
        <v>33</v>
      </c>
      <c r="F11" s="117">
        <v>12</v>
      </c>
      <c r="G11" s="86">
        <v>1</v>
      </c>
    </row>
    <row r="12" spans="1:7" ht="15" customHeight="1" thickBot="1" x14ac:dyDescent="0.35">
      <c r="A12" s="119" t="s">
        <v>4</v>
      </c>
      <c r="B12" s="120">
        <v>7</v>
      </c>
      <c r="C12" s="17">
        <v>0.21875</v>
      </c>
      <c r="D12" s="120">
        <v>25</v>
      </c>
      <c r="E12" s="17">
        <v>0.78125</v>
      </c>
      <c r="F12" s="120">
        <v>37</v>
      </c>
      <c r="G12" s="87">
        <v>0.86486486486486491</v>
      </c>
    </row>
    <row r="13" spans="1:7" ht="15" customHeight="1" x14ac:dyDescent="0.3">
      <c r="A13" s="116" t="s">
        <v>6</v>
      </c>
      <c r="B13" s="121">
        <v>5</v>
      </c>
      <c r="C13" s="16">
        <v>0.1388888888888889</v>
      </c>
      <c r="D13" s="121">
        <v>31</v>
      </c>
      <c r="E13" s="16">
        <v>0.86111111111111116</v>
      </c>
      <c r="F13" s="121">
        <v>40</v>
      </c>
      <c r="G13" s="86">
        <v>0.9</v>
      </c>
    </row>
    <row r="14" spans="1:7" ht="15" customHeight="1" x14ac:dyDescent="0.3">
      <c r="A14" s="127" t="s">
        <v>7</v>
      </c>
      <c r="B14" s="126">
        <v>6</v>
      </c>
      <c r="C14" s="90">
        <v>0.1276595744680851</v>
      </c>
      <c r="D14" s="126">
        <v>41</v>
      </c>
      <c r="E14" s="90">
        <v>0.87234042553191493</v>
      </c>
      <c r="F14" s="126">
        <v>51</v>
      </c>
      <c r="G14" s="91">
        <v>0.92156862745098034</v>
      </c>
    </row>
    <row r="15" spans="1:7" ht="13.8" x14ac:dyDescent="0.3">
      <c r="A15" s="80" t="s">
        <v>52</v>
      </c>
      <c r="B15" s="19"/>
      <c r="C15" s="20"/>
      <c r="D15" s="19"/>
      <c r="E15" s="20"/>
      <c r="F15" s="19"/>
      <c r="G15" s="20"/>
    </row>
    <row r="16" spans="1:7" ht="13.2" customHeight="1" x14ac:dyDescent="0.3">
      <c r="A16" s="76" t="s">
        <v>41</v>
      </c>
      <c r="B16" s="73"/>
      <c r="C16" s="73"/>
      <c r="D16" s="73"/>
      <c r="E16" s="73"/>
      <c r="F16" s="73"/>
      <c r="G16" s="73"/>
    </row>
    <row r="17" spans="1:7" ht="13.2" customHeight="1" x14ac:dyDescent="0.3">
      <c r="A17" s="76" t="s">
        <v>42</v>
      </c>
      <c r="B17" s="74"/>
      <c r="C17" s="74"/>
      <c r="D17" s="74"/>
      <c r="E17" s="74"/>
      <c r="F17" s="74"/>
      <c r="G17" s="74"/>
    </row>
    <row r="18" spans="1:7" ht="13.8" customHeight="1" x14ac:dyDescent="0.3">
      <c r="A18" s="76" t="s">
        <v>43</v>
      </c>
      <c r="B18" s="75"/>
      <c r="C18" s="75"/>
      <c r="D18" s="75"/>
      <c r="E18" s="75"/>
      <c r="F18" s="75"/>
      <c r="G18" s="75"/>
    </row>
    <row r="19" spans="1:7" ht="13.8" x14ac:dyDescent="0.3">
      <c r="A19" s="11" t="s">
        <v>11</v>
      </c>
      <c r="B19" s="74"/>
      <c r="C19" s="74"/>
      <c r="D19" s="74"/>
      <c r="E19" s="74"/>
      <c r="F19" s="74"/>
      <c r="G19" s="74"/>
    </row>
    <row r="20" spans="1:7" ht="13.8" x14ac:dyDescent="0.3">
      <c r="A20" s="26" t="s">
        <v>21</v>
      </c>
    </row>
    <row r="21" spans="1:7" x14ac:dyDescent="0.25">
      <c r="A21" s="49" t="s">
        <v>44</v>
      </c>
    </row>
    <row r="22" spans="1:7" x14ac:dyDescent="0.25">
      <c r="A22" s="50" t="s">
        <v>51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96" zoomScaleNormal="96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  <col min="8" max="8" width="2.88671875" customWidth="1"/>
    <col min="9" max="9" width="4.109375" customWidth="1"/>
  </cols>
  <sheetData>
    <row r="1" spans="1:7" s="100" customFormat="1" ht="52.8" customHeight="1" x14ac:dyDescent="0.25">
      <c r="A1" s="136" t="s">
        <v>54</v>
      </c>
      <c r="B1" s="137"/>
      <c r="C1" s="137"/>
      <c r="D1" s="137"/>
      <c r="E1" s="137"/>
      <c r="F1" s="137"/>
      <c r="G1" s="137"/>
    </row>
    <row r="2" spans="1:7" ht="12.6" customHeight="1" x14ac:dyDescent="0.25">
      <c r="A2" s="102" t="s">
        <v>86</v>
      </c>
      <c r="B2" s="101"/>
      <c r="C2" s="101"/>
      <c r="D2" s="101"/>
      <c r="E2" s="101"/>
      <c r="F2" s="101"/>
      <c r="G2" s="101"/>
    </row>
    <row r="3" spans="1:7" ht="42" customHeight="1" thickBot="1" x14ac:dyDescent="0.35">
      <c r="A3" s="88" t="s">
        <v>5</v>
      </c>
      <c r="B3" s="68" t="s">
        <v>46</v>
      </c>
      <c r="C3" s="68" t="s">
        <v>47</v>
      </c>
      <c r="D3" s="68" t="s">
        <v>38</v>
      </c>
      <c r="E3" s="68" t="s">
        <v>39</v>
      </c>
      <c r="F3" s="68" t="s">
        <v>2</v>
      </c>
      <c r="G3" s="57" t="s">
        <v>8</v>
      </c>
    </row>
    <row r="4" spans="1:7" ht="12.45" customHeight="1" x14ac:dyDescent="0.25">
      <c r="A4" s="122" t="s">
        <v>14</v>
      </c>
      <c r="B4" s="129">
        <v>5</v>
      </c>
      <c r="C4" s="28">
        <v>9.8039215686274508E-2</v>
      </c>
      <c r="D4" s="129">
        <v>46</v>
      </c>
      <c r="E4" s="28">
        <v>0.90196078431372551</v>
      </c>
      <c r="F4" s="129">
        <v>53</v>
      </c>
      <c r="G4" s="104">
        <v>0.96226415094339623</v>
      </c>
    </row>
    <row r="5" spans="1:7" ht="12.45" customHeight="1" x14ac:dyDescent="0.25">
      <c r="A5" s="125" t="s">
        <v>20</v>
      </c>
      <c r="B5" s="129" t="s">
        <v>27</v>
      </c>
      <c r="C5" s="28" t="s">
        <v>27</v>
      </c>
      <c r="D5" s="129" t="s">
        <v>27</v>
      </c>
      <c r="E5" s="28" t="s">
        <v>27</v>
      </c>
      <c r="F5" s="129">
        <v>3</v>
      </c>
      <c r="G5" s="104">
        <v>1</v>
      </c>
    </row>
    <row r="6" spans="1:7" ht="12.45" customHeight="1" x14ac:dyDescent="0.25">
      <c r="A6" s="125" t="s">
        <v>15</v>
      </c>
      <c r="B6" s="129" t="s">
        <v>27</v>
      </c>
      <c r="C6" s="28" t="s">
        <v>27</v>
      </c>
      <c r="D6" s="129" t="s">
        <v>27</v>
      </c>
      <c r="E6" s="28" t="s">
        <v>27</v>
      </c>
      <c r="F6" s="129">
        <v>3</v>
      </c>
      <c r="G6" s="104">
        <v>1</v>
      </c>
    </row>
    <row r="7" spans="1:7" ht="12.45" customHeight="1" x14ac:dyDescent="0.25">
      <c r="A7" s="125" t="s">
        <v>13</v>
      </c>
      <c r="B7" s="129" t="s">
        <v>27</v>
      </c>
      <c r="C7" s="28" t="s">
        <v>27</v>
      </c>
      <c r="D7" s="129" t="s">
        <v>27</v>
      </c>
      <c r="E7" s="28" t="s">
        <v>27</v>
      </c>
      <c r="F7" s="129">
        <v>2</v>
      </c>
      <c r="G7" s="104">
        <v>1</v>
      </c>
    </row>
    <row r="8" spans="1:7" ht="12.45" customHeight="1" x14ac:dyDescent="0.25">
      <c r="A8" s="125" t="s">
        <v>22</v>
      </c>
      <c r="B8" s="129" t="s">
        <v>27</v>
      </c>
      <c r="C8" s="28" t="s">
        <v>27</v>
      </c>
      <c r="D8" s="129" t="s">
        <v>27</v>
      </c>
      <c r="E8" s="28" t="s">
        <v>27</v>
      </c>
      <c r="F8" s="129">
        <v>4</v>
      </c>
      <c r="G8" s="104">
        <v>0.75</v>
      </c>
    </row>
    <row r="9" spans="1:7" ht="12.45" customHeight="1" x14ac:dyDescent="0.25">
      <c r="A9" s="89" t="s">
        <v>23</v>
      </c>
      <c r="B9" s="106" t="s">
        <v>27</v>
      </c>
      <c r="C9" s="107" t="s">
        <v>27</v>
      </c>
      <c r="D9" s="106" t="s">
        <v>27</v>
      </c>
      <c r="E9" s="107" t="s">
        <v>27</v>
      </c>
      <c r="F9" s="106">
        <v>4</v>
      </c>
      <c r="G9" s="108">
        <v>0.75</v>
      </c>
    </row>
    <row r="10" spans="1:7" ht="7.95" customHeight="1" x14ac:dyDescent="0.25">
      <c r="A10" s="113" t="s">
        <v>52</v>
      </c>
      <c r="B10" s="31"/>
      <c r="C10" s="32"/>
      <c r="D10" s="31"/>
      <c r="E10" s="32"/>
      <c r="F10" s="31"/>
      <c r="G10" s="32"/>
    </row>
    <row r="11" spans="1:7" ht="12.6" customHeight="1" x14ac:dyDescent="0.25">
      <c r="A11" s="102" t="s">
        <v>87</v>
      </c>
      <c r="B11" s="101"/>
      <c r="C11" s="101"/>
      <c r="D11" s="101"/>
      <c r="E11" s="101"/>
      <c r="F11" s="101"/>
      <c r="G11" s="101"/>
    </row>
    <row r="12" spans="1:7" ht="42" customHeight="1" thickBot="1" x14ac:dyDescent="0.35">
      <c r="A12" s="88" t="s">
        <v>5</v>
      </c>
      <c r="B12" s="68" t="s">
        <v>46</v>
      </c>
      <c r="C12" s="68" t="s">
        <v>47</v>
      </c>
      <c r="D12" s="68" t="s">
        <v>38</v>
      </c>
      <c r="E12" s="68" t="s">
        <v>39</v>
      </c>
      <c r="F12" s="68" t="s">
        <v>2</v>
      </c>
      <c r="G12" s="57" t="s">
        <v>8</v>
      </c>
    </row>
    <row r="13" spans="1:7" ht="12.45" customHeight="1" x14ac:dyDescent="0.25">
      <c r="A13" s="122" t="s">
        <v>14</v>
      </c>
      <c r="B13" s="129">
        <v>7</v>
      </c>
      <c r="C13" s="28">
        <v>0.13461538461538461</v>
      </c>
      <c r="D13" s="129">
        <v>45</v>
      </c>
      <c r="E13" s="28">
        <v>0.86538461538461542</v>
      </c>
      <c r="F13" s="129">
        <v>53</v>
      </c>
      <c r="G13" s="104">
        <v>0.98113207547169812</v>
      </c>
    </row>
    <row r="14" spans="1:7" ht="12.45" customHeight="1" x14ac:dyDescent="0.25">
      <c r="A14" s="125" t="s">
        <v>20</v>
      </c>
      <c r="B14" s="129" t="s">
        <v>27</v>
      </c>
      <c r="C14" s="28" t="s">
        <v>27</v>
      </c>
      <c r="D14" s="129" t="s">
        <v>27</v>
      </c>
      <c r="E14" s="28" t="s">
        <v>27</v>
      </c>
      <c r="F14" s="129">
        <v>3</v>
      </c>
      <c r="G14" s="104">
        <v>1</v>
      </c>
    </row>
    <row r="15" spans="1:7" ht="12.45" customHeight="1" x14ac:dyDescent="0.25">
      <c r="A15" s="125" t="s">
        <v>15</v>
      </c>
      <c r="B15" s="129" t="s">
        <v>27</v>
      </c>
      <c r="C15" s="28" t="s">
        <v>27</v>
      </c>
      <c r="D15" s="129" t="s">
        <v>27</v>
      </c>
      <c r="E15" s="28" t="s">
        <v>27</v>
      </c>
      <c r="F15" s="129">
        <v>3</v>
      </c>
      <c r="G15" s="104">
        <v>1</v>
      </c>
    </row>
    <row r="16" spans="1:7" ht="12.45" customHeight="1" x14ac:dyDescent="0.25">
      <c r="A16" s="125" t="s">
        <v>13</v>
      </c>
      <c r="B16" s="129" t="s">
        <v>27</v>
      </c>
      <c r="C16" s="28" t="s">
        <v>27</v>
      </c>
      <c r="D16" s="129" t="s">
        <v>27</v>
      </c>
      <c r="E16" s="28" t="s">
        <v>27</v>
      </c>
      <c r="F16" s="129">
        <v>2</v>
      </c>
      <c r="G16" s="104">
        <v>1</v>
      </c>
    </row>
    <row r="17" spans="1:7" ht="12.45" customHeight="1" x14ac:dyDescent="0.25">
      <c r="A17" s="125" t="s">
        <v>22</v>
      </c>
      <c r="B17" s="129" t="s">
        <v>27</v>
      </c>
      <c r="C17" s="28" t="s">
        <v>27</v>
      </c>
      <c r="D17" s="129" t="s">
        <v>27</v>
      </c>
      <c r="E17" s="28" t="s">
        <v>27</v>
      </c>
      <c r="F17" s="129">
        <v>4</v>
      </c>
      <c r="G17" s="104">
        <v>1</v>
      </c>
    </row>
    <row r="18" spans="1:7" ht="12.45" customHeight="1" x14ac:dyDescent="0.25">
      <c r="A18" s="89" t="s">
        <v>23</v>
      </c>
      <c r="B18" s="106" t="s">
        <v>27</v>
      </c>
      <c r="C18" s="107" t="s">
        <v>27</v>
      </c>
      <c r="D18" s="106" t="s">
        <v>27</v>
      </c>
      <c r="E18" s="107" t="s">
        <v>27</v>
      </c>
      <c r="F18" s="106">
        <v>4</v>
      </c>
      <c r="G18" s="108">
        <v>1</v>
      </c>
    </row>
    <row r="19" spans="1:7" ht="7.95" customHeight="1" x14ac:dyDescent="0.25">
      <c r="A19" s="115" t="s">
        <v>52</v>
      </c>
      <c r="B19" s="33"/>
      <c r="C19" s="33"/>
      <c r="D19" s="33"/>
      <c r="E19" s="33"/>
      <c r="F19" s="33"/>
      <c r="G19" s="33"/>
    </row>
    <row r="20" spans="1:7" ht="12.6" customHeight="1" x14ac:dyDescent="0.25">
      <c r="A20" s="102" t="s">
        <v>88</v>
      </c>
      <c r="B20" s="101"/>
      <c r="C20" s="101"/>
      <c r="D20" s="101"/>
      <c r="E20" s="101"/>
      <c r="F20" s="101"/>
      <c r="G20" s="101"/>
    </row>
    <row r="21" spans="1:7" ht="42" customHeight="1" thickBot="1" x14ac:dyDescent="0.35">
      <c r="A21" s="88" t="s">
        <v>5</v>
      </c>
      <c r="B21" s="68" t="s">
        <v>46</v>
      </c>
      <c r="C21" s="68" t="s">
        <v>47</v>
      </c>
      <c r="D21" s="68" t="s">
        <v>38</v>
      </c>
      <c r="E21" s="68" t="s">
        <v>39</v>
      </c>
      <c r="F21" s="68" t="s">
        <v>2</v>
      </c>
      <c r="G21" s="57" t="s">
        <v>8</v>
      </c>
    </row>
    <row r="22" spans="1:7" ht="12.45" customHeight="1" x14ac:dyDescent="0.25">
      <c r="A22" s="122" t="s">
        <v>14</v>
      </c>
      <c r="B22" s="129">
        <v>7</v>
      </c>
      <c r="C22" s="28">
        <v>0.14583333333333334</v>
      </c>
      <c r="D22" s="129">
        <v>41</v>
      </c>
      <c r="E22" s="28">
        <v>0.85416666666666663</v>
      </c>
      <c r="F22" s="129">
        <v>53</v>
      </c>
      <c r="G22" s="104">
        <v>0.90566037735849059</v>
      </c>
    </row>
    <row r="23" spans="1:7" ht="12.45" customHeight="1" x14ac:dyDescent="0.25">
      <c r="A23" s="125" t="s">
        <v>20</v>
      </c>
      <c r="B23" s="129" t="s">
        <v>27</v>
      </c>
      <c r="C23" s="28" t="s">
        <v>32</v>
      </c>
      <c r="D23" s="129" t="s">
        <v>27</v>
      </c>
      <c r="E23" s="28" t="s">
        <v>33</v>
      </c>
      <c r="F23" s="129">
        <v>12</v>
      </c>
      <c r="G23" s="104">
        <v>1</v>
      </c>
    </row>
    <row r="24" spans="1:7" ht="12.45" customHeight="1" x14ac:dyDescent="0.25">
      <c r="A24" s="125" t="s">
        <v>15</v>
      </c>
      <c r="B24" s="129" t="s">
        <v>27</v>
      </c>
      <c r="C24" s="28" t="s">
        <v>28</v>
      </c>
      <c r="D24" s="129" t="s">
        <v>27</v>
      </c>
      <c r="E24" s="28" t="s">
        <v>29</v>
      </c>
      <c r="F24" s="129">
        <v>5</v>
      </c>
      <c r="G24" s="104">
        <v>1</v>
      </c>
    </row>
    <row r="25" spans="1:7" ht="12.45" customHeight="1" x14ac:dyDescent="0.25">
      <c r="A25" s="125" t="s">
        <v>13</v>
      </c>
      <c r="B25" s="129" t="s">
        <v>27</v>
      </c>
      <c r="C25" s="28" t="s">
        <v>27</v>
      </c>
      <c r="D25" s="129" t="s">
        <v>27</v>
      </c>
      <c r="E25" s="28" t="s">
        <v>27</v>
      </c>
      <c r="F25" s="129">
        <v>3</v>
      </c>
      <c r="G25" s="104">
        <v>0.66666666666666663</v>
      </c>
    </row>
    <row r="26" spans="1:7" ht="12.45" customHeight="1" x14ac:dyDescent="0.25">
      <c r="A26" s="125" t="s">
        <v>22</v>
      </c>
      <c r="B26" s="129" t="s">
        <v>27</v>
      </c>
      <c r="C26" s="28" t="s">
        <v>27</v>
      </c>
      <c r="D26" s="129" t="s">
        <v>27</v>
      </c>
      <c r="E26" s="28" t="s">
        <v>27</v>
      </c>
      <c r="F26" s="129">
        <v>1</v>
      </c>
      <c r="G26" s="104">
        <v>1</v>
      </c>
    </row>
    <row r="27" spans="1:7" ht="12.45" customHeight="1" x14ac:dyDescent="0.25">
      <c r="A27" s="89" t="s">
        <v>23</v>
      </c>
      <c r="B27" s="106" t="s">
        <v>27</v>
      </c>
      <c r="C27" s="107" t="s">
        <v>27</v>
      </c>
      <c r="D27" s="106" t="s">
        <v>27</v>
      </c>
      <c r="E27" s="107" t="s">
        <v>27</v>
      </c>
      <c r="F27" s="106">
        <v>2</v>
      </c>
      <c r="G27" s="108">
        <v>1</v>
      </c>
    </row>
    <row r="28" spans="1:7" ht="7.95" customHeight="1" x14ac:dyDescent="0.25">
      <c r="A28" s="113" t="s">
        <v>52</v>
      </c>
      <c r="B28" s="31"/>
      <c r="C28" s="32"/>
      <c r="D28" s="31"/>
      <c r="E28" s="32"/>
      <c r="F28" s="31"/>
      <c r="G28" s="32"/>
    </row>
    <row r="29" spans="1:7" ht="12.6" customHeight="1" x14ac:dyDescent="0.25">
      <c r="A29" s="102" t="s">
        <v>90</v>
      </c>
      <c r="B29" s="101"/>
      <c r="C29" s="101"/>
      <c r="D29" s="101"/>
      <c r="E29" s="101"/>
      <c r="F29" s="101"/>
      <c r="G29" s="101"/>
    </row>
    <row r="30" spans="1:7" ht="42" customHeight="1" thickBot="1" x14ac:dyDescent="0.35">
      <c r="A30" s="88" t="s">
        <v>5</v>
      </c>
      <c r="B30" s="68" t="s">
        <v>46</v>
      </c>
      <c r="C30" s="68" t="s">
        <v>47</v>
      </c>
      <c r="D30" s="68" t="s">
        <v>38</v>
      </c>
      <c r="E30" s="68" t="s">
        <v>39</v>
      </c>
      <c r="F30" s="68" t="s">
        <v>2</v>
      </c>
      <c r="G30" s="57" t="s">
        <v>8</v>
      </c>
    </row>
    <row r="31" spans="1:7" ht="12.45" customHeight="1" x14ac:dyDescent="0.25">
      <c r="A31" s="122" t="s">
        <v>14</v>
      </c>
      <c r="B31" s="129">
        <v>8</v>
      </c>
      <c r="C31" s="28">
        <v>0.16666666666666666</v>
      </c>
      <c r="D31" s="129">
        <v>40</v>
      </c>
      <c r="E31" s="28">
        <v>0.83333333333333337</v>
      </c>
      <c r="F31" s="129">
        <v>53</v>
      </c>
      <c r="G31" s="104">
        <v>0.90566037735849059</v>
      </c>
    </row>
    <row r="32" spans="1:7" ht="12.45" customHeight="1" x14ac:dyDescent="0.25">
      <c r="A32" s="125" t="s">
        <v>20</v>
      </c>
      <c r="B32" s="129" t="s">
        <v>27</v>
      </c>
      <c r="C32" s="28" t="s">
        <v>32</v>
      </c>
      <c r="D32" s="129" t="s">
        <v>27</v>
      </c>
      <c r="E32" s="28" t="s">
        <v>33</v>
      </c>
      <c r="F32" s="129">
        <v>12</v>
      </c>
      <c r="G32" s="104">
        <v>1</v>
      </c>
    </row>
    <row r="33" spans="1:7" ht="12.45" customHeight="1" x14ac:dyDescent="0.25">
      <c r="A33" s="125" t="s">
        <v>15</v>
      </c>
      <c r="B33" s="129" t="s">
        <v>27</v>
      </c>
      <c r="C33" s="28" t="s">
        <v>28</v>
      </c>
      <c r="D33" s="129" t="s">
        <v>27</v>
      </c>
      <c r="E33" s="28" t="s">
        <v>29</v>
      </c>
      <c r="F33" s="129">
        <v>5</v>
      </c>
      <c r="G33" s="104">
        <v>1</v>
      </c>
    </row>
    <row r="34" spans="1:7" ht="12.45" customHeight="1" x14ac:dyDescent="0.25">
      <c r="A34" s="125" t="s">
        <v>13</v>
      </c>
      <c r="B34" s="129" t="s">
        <v>27</v>
      </c>
      <c r="C34" s="28" t="s">
        <v>27</v>
      </c>
      <c r="D34" s="129" t="s">
        <v>27</v>
      </c>
      <c r="E34" s="28" t="s">
        <v>27</v>
      </c>
      <c r="F34" s="129">
        <v>3</v>
      </c>
      <c r="G34" s="104">
        <v>0.66666666666666663</v>
      </c>
    </row>
    <row r="35" spans="1:7" ht="12.45" customHeight="1" x14ac:dyDescent="0.25">
      <c r="A35" s="125" t="s">
        <v>22</v>
      </c>
      <c r="B35" s="129" t="s">
        <v>27</v>
      </c>
      <c r="C35" s="28" t="s">
        <v>27</v>
      </c>
      <c r="D35" s="129" t="s">
        <v>27</v>
      </c>
      <c r="E35" s="28" t="s">
        <v>27</v>
      </c>
      <c r="F35" s="129">
        <v>1</v>
      </c>
      <c r="G35" s="104">
        <v>1</v>
      </c>
    </row>
    <row r="36" spans="1:7" ht="12.45" customHeight="1" x14ac:dyDescent="0.25">
      <c r="A36" s="89" t="s">
        <v>23</v>
      </c>
      <c r="B36" s="106" t="s">
        <v>27</v>
      </c>
      <c r="C36" s="107" t="s">
        <v>27</v>
      </c>
      <c r="D36" s="106" t="s">
        <v>27</v>
      </c>
      <c r="E36" s="107" t="s">
        <v>27</v>
      </c>
      <c r="F36" s="106">
        <v>2</v>
      </c>
      <c r="G36" s="108">
        <v>1</v>
      </c>
    </row>
    <row r="37" spans="1:7" ht="7.95" customHeight="1" x14ac:dyDescent="0.25">
      <c r="A37" s="113" t="s">
        <v>52</v>
      </c>
      <c r="B37" s="31"/>
      <c r="C37" s="32"/>
      <c r="D37" s="31"/>
      <c r="E37" s="32"/>
      <c r="F37" s="31"/>
      <c r="G37" s="32"/>
    </row>
    <row r="38" spans="1:7" ht="12.6" customHeight="1" x14ac:dyDescent="0.25">
      <c r="A38" s="102" t="s">
        <v>89</v>
      </c>
      <c r="B38" s="101"/>
      <c r="C38" s="101"/>
      <c r="D38" s="101"/>
      <c r="E38" s="101"/>
      <c r="F38" s="101"/>
      <c r="G38" s="101"/>
    </row>
    <row r="39" spans="1:7" ht="42" customHeight="1" thickBot="1" x14ac:dyDescent="0.35">
      <c r="A39" s="88" t="s">
        <v>5</v>
      </c>
      <c r="B39" s="68" t="s">
        <v>46</v>
      </c>
      <c r="C39" s="68" t="s">
        <v>47</v>
      </c>
      <c r="D39" s="68" t="s">
        <v>38</v>
      </c>
      <c r="E39" s="68" t="s">
        <v>39</v>
      </c>
      <c r="F39" s="68" t="s">
        <v>2</v>
      </c>
      <c r="G39" s="57" t="s">
        <v>8</v>
      </c>
    </row>
    <row r="40" spans="1:7" ht="12.45" customHeight="1" x14ac:dyDescent="0.25">
      <c r="A40" s="122" t="s">
        <v>14</v>
      </c>
      <c r="B40" s="129">
        <v>5</v>
      </c>
      <c r="C40" s="28">
        <v>0.10638297872340426</v>
      </c>
      <c r="D40" s="129">
        <v>42</v>
      </c>
      <c r="E40" s="28">
        <v>0.8936170212765957</v>
      </c>
      <c r="F40" s="129">
        <v>53</v>
      </c>
      <c r="G40" s="104">
        <v>0.8867924528301887</v>
      </c>
    </row>
    <row r="41" spans="1:7" ht="12.45" customHeight="1" x14ac:dyDescent="0.25">
      <c r="A41" s="125" t="s">
        <v>20</v>
      </c>
      <c r="B41" s="129" t="s">
        <v>27</v>
      </c>
      <c r="C41" s="28" t="s">
        <v>32</v>
      </c>
      <c r="D41" s="129" t="s">
        <v>27</v>
      </c>
      <c r="E41" s="28" t="s">
        <v>33</v>
      </c>
      <c r="F41" s="129">
        <v>12</v>
      </c>
      <c r="G41" s="104">
        <v>1</v>
      </c>
    </row>
    <row r="42" spans="1:7" ht="12.45" customHeight="1" x14ac:dyDescent="0.25">
      <c r="A42" s="125" t="s">
        <v>15</v>
      </c>
      <c r="B42" s="129" t="s">
        <v>27</v>
      </c>
      <c r="C42" s="28" t="s">
        <v>28</v>
      </c>
      <c r="D42" s="129" t="s">
        <v>27</v>
      </c>
      <c r="E42" s="28" t="s">
        <v>29</v>
      </c>
      <c r="F42" s="129">
        <v>5</v>
      </c>
      <c r="G42" s="104">
        <v>1</v>
      </c>
    </row>
    <row r="43" spans="1:7" ht="12.45" customHeight="1" x14ac:dyDescent="0.25">
      <c r="A43" s="125" t="s">
        <v>13</v>
      </c>
      <c r="B43" s="129" t="s">
        <v>27</v>
      </c>
      <c r="C43" s="28" t="s">
        <v>27</v>
      </c>
      <c r="D43" s="129" t="s">
        <v>27</v>
      </c>
      <c r="E43" s="28" t="s">
        <v>27</v>
      </c>
      <c r="F43" s="129">
        <v>3</v>
      </c>
      <c r="G43" s="104">
        <v>0.66666666666666663</v>
      </c>
    </row>
    <row r="44" spans="1:7" ht="12.45" customHeight="1" x14ac:dyDescent="0.25">
      <c r="A44" s="125" t="s">
        <v>22</v>
      </c>
      <c r="B44" s="129" t="s">
        <v>27</v>
      </c>
      <c r="C44" s="28" t="s">
        <v>27</v>
      </c>
      <c r="D44" s="129" t="s">
        <v>27</v>
      </c>
      <c r="E44" s="28" t="s">
        <v>27</v>
      </c>
      <c r="F44" s="129">
        <v>1</v>
      </c>
      <c r="G44" s="104">
        <v>1</v>
      </c>
    </row>
    <row r="45" spans="1:7" ht="12.45" customHeight="1" x14ac:dyDescent="0.25">
      <c r="A45" s="89" t="s">
        <v>23</v>
      </c>
      <c r="B45" s="106" t="s">
        <v>27</v>
      </c>
      <c r="C45" s="107" t="s">
        <v>27</v>
      </c>
      <c r="D45" s="106" t="s">
        <v>27</v>
      </c>
      <c r="E45" s="107" t="s">
        <v>27</v>
      </c>
      <c r="F45" s="106">
        <v>2</v>
      </c>
      <c r="G45" s="108">
        <v>1</v>
      </c>
    </row>
    <row r="46" spans="1:7" ht="7.95" customHeight="1" x14ac:dyDescent="0.25">
      <c r="A46" s="130" t="s">
        <v>52</v>
      </c>
      <c r="B46" s="4"/>
      <c r="C46" s="5"/>
      <c r="D46" s="4"/>
      <c r="E46" s="5"/>
      <c r="F46" s="7"/>
      <c r="G46" s="6"/>
    </row>
    <row r="47" spans="1:7" ht="12" customHeight="1" x14ac:dyDescent="0.3">
      <c r="A47" s="95" t="s">
        <v>12</v>
      </c>
      <c r="B47" s="12"/>
      <c r="C47" s="13"/>
      <c r="D47" s="12"/>
      <c r="E47" s="13"/>
      <c r="F47" s="14"/>
      <c r="G47" s="15"/>
    </row>
    <row r="48" spans="1:7" ht="12" customHeight="1" x14ac:dyDescent="0.3">
      <c r="A48" s="76" t="s">
        <v>41</v>
      </c>
      <c r="B48" s="73"/>
      <c r="C48" s="73"/>
      <c r="D48" s="73"/>
      <c r="E48" s="73"/>
      <c r="F48" s="73"/>
      <c r="G48" s="73"/>
    </row>
    <row r="49" spans="1:7" ht="12" customHeight="1" x14ac:dyDescent="0.3">
      <c r="A49" s="76" t="s">
        <v>55</v>
      </c>
      <c r="B49" s="75"/>
      <c r="C49" s="75"/>
      <c r="D49" s="75"/>
      <c r="E49" s="75"/>
      <c r="F49" s="75"/>
      <c r="G49" s="75"/>
    </row>
    <row r="50" spans="1:7" ht="12" customHeight="1" x14ac:dyDescent="0.3">
      <c r="A50" s="11" t="s">
        <v>11</v>
      </c>
      <c r="B50" s="73"/>
      <c r="C50" s="73"/>
      <c r="D50" s="73"/>
      <c r="E50" s="73"/>
      <c r="F50" s="73"/>
      <c r="G50" s="73"/>
    </row>
    <row r="51" spans="1:7" x14ac:dyDescent="0.25">
      <c r="A51" s="49" t="s">
        <v>44</v>
      </c>
    </row>
    <row r="52" spans="1:7" ht="7.95" customHeight="1" x14ac:dyDescent="0.25">
      <c r="A52" s="50" t="s">
        <v>51</v>
      </c>
    </row>
  </sheetData>
  <mergeCells count="1">
    <mergeCell ref="A1:G1"/>
  </mergeCells>
  <phoneticPr fontId="0" type="noConversion"/>
  <printOptions horizontalCentered="1"/>
  <pageMargins left="0.25" right="0.25" top="0.25" bottom="0.4" header="0.5" footer="0.25"/>
  <pageSetup orientation="portrait" r:id="rId1"/>
  <headerFooter alignWithMargins="0">
    <oddFooter>&amp;CPage &amp;P of &amp;N&amp;R&amp;8 7/30/2018</oddFooter>
  </headerFooter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2"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</cols>
  <sheetData>
    <row r="1" spans="1:12" s="100" customFormat="1" ht="58.2" customHeight="1" x14ac:dyDescent="0.25">
      <c r="A1" s="138" t="s">
        <v>54</v>
      </c>
      <c r="B1" s="139"/>
      <c r="C1" s="139"/>
      <c r="D1" s="139"/>
      <c r="E1" s="139"/>
      <c r="F1" s="139"/>
      <c r="G1" s="139"/>
    </row>
    <row r="2" spans="1:12" ht="15.6" x14ac:dyDescent="0.3">
      <c r="A2" s="8"/>
      <c r="B2" s="8"/>
      <c r="C2" s="8"/>
      <c r="D2" s="8"/>
      <c r="E2" s="8"/>
      <c r="F2" s="8"/>
      <c r="G2" s="8"/>
    </row>
    <row r="3" spans="1:12" ht="15.6" customHeight="1" x14ac:dyDescent="0.25">
      <c r="A3" s="102" t="s">
        <v>91</v>
      </c>
      <c r="B3" s="101"/>
      <c r="C3" s="101"/>
      <c r="D3" s="101"/>
      <c r="E3" s="101"/>
      <c r="F3" s="101"/>
      <c r="G3" s="101"/>
    </row>
    <row r="4" spans="1:12" ht="42" customHeight="1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12" ht="12.6" customHeight="1" x14ac:dyDescent="0.25">
      <c r="A5" s="122" t="s">
        <v>14</v>
      </c>
      <c r="B5" s="129">
        <v>10</v>
      </c>
      <c r="C5" s="28">
        <v>0.23809523809523808</v>
      </c>
      <c r="D5" s="129">
        <v>32</v>
      </c>
      <c r="E5" s="28">
        <v>0.76190476190476186</v>
      </c>
      <c r="F5" s="129">
        <v>44</v>
      </c>
      <c r="G5" s="104">
        <v>0.95454545454545459</v>
      </c>
    </row>
    <row r="6" spans="1:12" ht="12.6" customHeight="1" x14ac:dyDescent="0.25">
      <c r="A6" s="125" t="s">
        <v>20</v>
      </c>
      <c r="B6" s="129">
        <v>3</v>
      </c>
      <c r="C6" s="28">
        <v>0.33333333333333331</v>
      </c>
      <c r="D6" s="129">
        <v>6</v>
      </c>
      <c r="E6" s="28">
        <v>0.66666666666666663</v>
      </c>
      <c r="F6" s="129">
        <v>9</v>
      </c>
      <c r="G6" s="104">
        <v>1</v>
      </c>
    </row>
    <row r="7" spans="1:12" ht="12.6" customHeight="1" x14ac:dyDescent="0.25">
      <c r="A7" s="125" t="s">
        <v>15</v>
      </c>
      <c r="B7" s="129" t="s">
        <v>27</v>
      </c>
      <c r="C7" s="28" t="s">
        <v>27</v>
      </c>
      <c r="D7" s="129" t="s">
        <v>27</v>
      </c>
      <c r="E7" s="28" t="s">
        <v>27</v>
      </c>
      <c r="F7" s="129">
        <v>5</v>
      </c>
      <c r="G7" s="104">
        <v>0.8</v>
      </c>
    </row>
    <row r="8" spans="1:12" ht="12.6" customHeight="1" x14ac:dyDescent="0.25">
      <c r="A8" s="125" t="s">
        <v>13</v>
      </c>
      <c r="B8" s="129" t="s">
        <v>27</v>
      </c>
      <c r="C8" s="28" t="s">
        <v>27</v>
      </c>
      <c r="D8" s="129" t="s">
        <v>27</v>
      </c>
      <c r="E8" s="28" t="s">
        <v>27</v>
      </c>
      <c r="F8" s="129">
        <v>1</v>
      </c>
      <c r="G8" s="104">
        <v>1</v>
      </c>
    </row>
    <row r="9" spans="1:12" ht="12.6" customHeight="1" x14ac:dyDescent="0.25">
      <c r="A9" s="125" t="s">
        <v>22</v>
      </c>
      <c r="B9" s="129" t="s">
        <v>27</v>
      </c>
      <c r="C9" s="28" t="s">
        <v>27</v>
      </c>
      <c r="D9" s="129" t="s">
        <v>27</v>
      </c>
      <c r="E9" s="28" t="s">
        <v>27</v>
      </c>
      <c r="F9" s="129">
        <v>2</v>
      </c>
      <c r="G9" s="104">
        <v>1</v>
      </c>
    </row>
    <row r="10" spans="1:12" ht="12.6" customHeight="1" x14ac:dyDescent="0.25">
      <c r="A10" s="89" t="s">
        <v>23</v>
      </c>
      <c r="B10" s="106" t="s">
        <v>27</v>
      </c>
      <c r="C10" s="107" t="s">
        <v>27</v>
      </c>
      <c r="D10" s="106" t="s">
        <v>27</v>
      </c>
      <c r="E10" s="107" t="s">
        <v>27</v>
      </c>
      <c r="F10" s="106">
        <v>0</v>
      </c>
      <c r="G10" s="108" t="s">
        <v>16</v>
      </c>
      <c r="L10" s="25"/>
    </row>
    <row r="11" spans="1:12" ht="15.6" customHeight="1" x14ac:dyDescent="0.25">
      <c r="A11" s="115" t="s">
        <v>52</v>
      </c>
      <c r="B11" s="33"/>
      <c r="C11" s="33"/>
      <c r="D11" s="33"/>
      <c r="E11" s="33"/>
      <c r="F11" s="33"/>
      <c r="G11" s="33"/>
    </row>
    <row r="12" spans="1:12" ht="15.6" customHeight="1" x14ac:dyDescent="0.25">
      <c r="A12" s="102" t="s">
        <v>92</v>
      </c>
      <c r="B12" s="101"/>
      <c r="C12" s="101"/>
      <c r="D12" s="101"/>
      <c r="E12" s="101"/>
      <c r="F12" s="101"/>
      <c r="G12" s="101"/>
    </row>
    <row r="13" spans="1:12" ht="42" customHeight="1" thickBot="1" x14ac:dyDescent="0.35">
      <c r="A13" s="88" t="s">
        <v>5</v>
      </c>
      <c r="B13" s="68" t="s">
        <v>46</v>
      </c>
      <c r="C13" s="68" t="s">
        <v>47</v>
      </c>
      <c r="D13" s="68" t="s">
        <v>38</v>
      </c>
      <c r="E13" s="68" t="s">
        <v>39</v>
      </c>
      <c r="F13" s="68" t="s">
        <v>2</v>
      </c>
      <c r="G13" s="57" t="s">
        <v>8</v>
      </c>
    </row>
    <row r="14" spans="1:12" ht="12.6" customHeight="1" x14ac:dyDescent="0.25">
      <c r="A14" s="122" t="s">
        <v>14</v>
      </c>
      <c r="B14" s="129" t="s">
        <v>27</v>
      </c>
      <c r="C14" s="28" t="s">
        <v>25</v>
      </c>
      <c r="D14" s="129" t="s">
        <v>27</v>
      </c>
      <c r="E14" s="28" t="s">
        <v>26</v>
      </c>
      <c r="F14" s="129">
        <v>44</v>
      </c>
      <c r="G14" s="104">
        <v>0.95454545454545459</v>
      </c>
    </row>
    <row r="15" spans="1:12" ht="12.6" customHeight="1" x14ac:dyDescent="0.25">
      <c r="A15" s="125" t="s">
        <v>20</v>
      </c>
      <c r="B15" s="129" t="s">
        <v>27</v>
      </c>
      <c r="C15" s="28" t="s">
        <v>34</v>
      </c>
      <c r="D15" s="129" t="s">
        <v>27</v>
      </c>
      <c r="E15" s="28" t="s">
        <v>35</v>
      </c>
      <c r="F15" s="129">
        <v>9</v>
      </c>
      <c r="G15" s="104">
        <v>1</v>
      </c>
    </row>
    <row r="16" spans="1:12" ht="12.6" customHeight="1" x14ac:dyDescent="0.25">
      <c r="A16" s="125" t="s">
        <v>15</v>
      </c>
      <c r="B16" s="129" t="s">
        <v>27</v>
      </c>
      <c r="C16" s="28" t="s">
        <v>27</v>
      </c>
      <c r="D16" s="129" t="s">
        <v>27</v>
      </c>
      <c r="E16" s="28" t="s">
        <v>27</v>
      </c>
      <c r="F16" s="129">
        <v>5</v>
      </c>
      <c r="G16" s="104">
        <v>0.8</v>
      </c>
    </row>
    <row r="17" spans="1:12" ht="12.6" customHeight="1" x14ac:dyDescent="0.25">
      <c r="A17" s="125" t="s">
        <v>13</v>
      </c>
      <c r="B17" s="129" t="s">
        <v>27</v>
      </c>
      <c r="C17" s="28" t="s">
        <v>27</v>
      </c>
      <c r="D17" s="129" t="s">
        <v>27</v>
      </c>
      <c r="E17" s="28" t="s">
        <v>27</v>
      </c>
      <c r="F17" s="129">
        <v>1</v>
      </c>
      <c r="G17" s="104">
        <v>1</v>
      </c>
    </row>
    <row r="18" spans="1:12" ht="12.6" customHeight="1" x14ac:dyDescent="0.25">
      <c r="A18" s="125" t="s">
        <v>22</v>
      </c>
      <c r="B18" s="129" t="s">
        <v>27</v>
      </c>
      <c r="C18" s="28" t="s">
        <v>27</v>
      </c>
      <c r="D18" s="129" t="s">
        <v>27</v>
      </c>
      <c r="E18" s="28" t="s">
        <v>27</v>
      </c>
      <c r="F18" s="129">
        <v>2</v>
      </c>
      <c r="G18" s="104">
        <v>1</v>
      </c>
    </row>
    <row r="19" spans="1:12" ht="12.6" customHeight="1" x14ac:dyDescent="0.25">
      <c r="A19" s="89" t="s">
        <v>23</v>
      </c>
      <c r="B19" s="106" t="s">
        <v>27</v>
      </c>
      <c r="C19" s="107" t="s">
        <v>27</v>
      </c>
      <c r="D19" s="106" t="s">
        <v>27</v>
      </c>
      <c r="E19" s="107" t="s">
        <v>27</v>
      </c>
      <c r="F19" s="106">
        <v>0</v>
      </c>
      <c r="G19" s="108" t="s">
        <v>16</v>
      </c>
      <c r="L19" s="25"/>
    </row>
    <row r="20" spans="1:12" x14ac:dyDescent="0.25">
      <c r="A20" s="115" t="s">
        <v>52</v>
      </c>
      <c r="B20" s="36"/>
      <c r="C20" s="37"/>
      <c r="D20" s="36"/>
      <c r="E20" s="37"/>
      <c r="F20" s="31"/>
      <c r="G20" s="38"/>
    </row>
    <row r="21" spans="1:12" ht="15.6" customHeight="1" x14ac:dyDescent="0.25">
      <c r="A21" s="102" t="s">
        <v>93</v>
      </c>
      <c r="B21" s="101"/>
      <c r="C21" s="101"/>
      <c r="D21" s="101"/>
      <c r="E21" s="101"/>
      <c r="F21" s="101"/>
      <c r="G21" s="101"/>
    </row>
    <row r="22" spans="1:12" ht="42" customHeight="1" thickBot="1" x14ac:dyDescent="0.35">
      <c r="A22" s="88" t="s">
        <v>5</v>
      </c>
      <c r="B22" s="68" t="s">
        <v>46</v>
      </c>
      <c r="C22" s="68" t="s">
        <v>47</v>
      </c>
      <c r="D22" s="68" t="s">
        <v>38</v>
      </c>
      <c r="E22" s="68" t="s">
        <v>39</v>
      </c>
      <c r="F22" s="68" t="s">
        <v>2</v>
      </c>
      <c r="G22" s="57" t="s">
        <v>8</v>
      </c>
    </row>
    <row r="23" spans="1:12" ht="12.6" customHeight="1" x14ac:dyDescent="0.25">
      <c r="A23" s="122" t="s">
        <v>14</v>
      </c>
      <c r="B23" s="129">
        <v>9</v>
      </c>
      <c r="C23" s="28">
        <v>0.16363636363636364</v>
      </c>
      <c r="D23" s="129">
        <v>46</v>
      </c>
      <c r="E23" s="28">
        <v>0.83636363636363631</v>
      </c>
      <c r="F23" s="129">
        <v>57</v>
      </c>
      <c r="G23" s="104">
        <v>0.96491228070175439</v>
      </c>
    </row>
    <row r="24" spans="1:12" ht="12.6" customHeight="1" x14ac:dyDescent="0.25">
      <c r="A24" s="125" t="s">
        <v>20</v>
      </c>
      <c r="B24" s="129" t="s">
        <v>27</v>
      </c>
      <c r="C24" s="28" t="s">
        <v>32</v>
      </c>
      <c r="D24" s="129" t="s">
        <v>27</v>
      </c>
      <c r="E24" s="28" t="s">
        <v>33</v>
      </c>
      <c r="F24" s="129">
        <v>11</v>
      </c>
      <c r="G24" s="104">
        <v>1</v>
      </c>
    </row>
    <row r="25" spans="1:12" ht="12.6" customHeight="1" x14ac:dyDescent="0.25">
      <c r="A25" s="125" t="s">
        <v>15</v>
      </c>
      <c r="B25" s="129" t="s">
        <v>27</v>
      </c>
      <c r="C25" s="28" t="s">
        <v>27</v>
      </c>
      <c r="D25" s="129" t="s">
        <v>27</v>
      </c>
      <c r="E25" s="28" t="s">
        <v>27</v>
      </c>
      <c r="F25" s="129">
        <v>4</v>
      </c>
      <c r="G25" s="104">
        <v>1</v>
      </c>
    </row>
    <row r="26" spans="1:12" ht="12.6" customHeight="1" x14ac:dyDescent="0.25">
      <c r="A26" s="125" t="s">
        <v>13</v>
      </c>
      <c r="B26" s="129" t="s">
        <v>16</v>
      </c>
      <c r="C26" s="129" t="s">
        <v>16</v>
      </c>
      <c r="D26" s="129" t="s">
        <v>16</v>
      </c>
      <c r="E26" s="129" t="s">
        <v>16</v>
      </c>
      <c r="F26" s="129">
        <v>0</v>
      </c>
      <c r="G26" s="104" t="s">
        <v>16</v>
      </c>
    </row>
    <row r="27" spans="1:12" ht="12.6" customHeight="1" x14ac:dyDescent="0.25">
      <c r="A27" s="125" t="s">
        <v>22</v>
      </c>
      <c r="B27" s="129" t="s">
        <v>27</v>
      </c>
      <c r="C27" s="28" t="s">
        <v>27</v>
      </c>
      <c r="D27" s="129" t="s">
        <v>27</v>
      </c>
      <c r="E27" s="28" t="s">
        <v>27</v>
      </c>
      <c r="F27" s="129">
        <v>3</v>
      </c>
      <c r="G27" s="104">
        <v>0.66666666666666663</v>
      </c>
    </row>
    <row r="28" spans="1:12" ht="12.6" customHeight="1" x14ac:dyDescent="0.25">
      <c r="A28" s="89" t="s">
        <v>23</v>
      </c>
      <c r="B28" s="106" t="s">
        <v>27</v>
      </c>
      <c r="C28" s="107" t="s">
        <v>28</v>
      </c>
      <c r="D28" s="106" t="s">
        <v>27</v>
      </c>
      <c r="E28" s="107" t="s">
        <v>29</v>
      </c>
      <c r="F28" s="106">
        <v>5</v>
      </c>
      <c r="G28" s="108">
        <v>1</v>
      </c>
      <c r="L28" s="25"/>
    </row>
    <row r="29" spans="1:12" ht="15.6" customHeight="1" x14ac:dyDescent="0.25">
      <c r="A29" s="115" t="s">
        <v>52</v>
      </c>
      <c r="B29" s="33"/>
      <c r="C29" s="33"/>
      <c r="D29" s="33"/>
      <c r="E29" s="33"/>
      <c r="F29" s="33"/>
      <c r="G29" s="33"/>
    </row>
    <row r="30" spans="1:12" ht="15.6" customHeight="1" x14ac:dyDescent="0.25">
      <c r="A30" s="102" t="s">
        <v>94</v>
      </c>
      <c r="B30" s="101"/>
      <c r="C30" s="101"/>
      <c r="D30" s="101"/>
      <c r="E30" s="101"/>
      <c r="F30" s="101"/>
      <c r="G30" s="101"/>
    </row>
    <row r="31" spans="1:12" ht="42" customHeight="1" thickBot="1" x14ac:dyDescent="0.35">
      <c r="A31" s="88" t="s">
        <v>5</v>
      </c>
      <c r="B31" s="68" t="s">
        <v>46</v>
      </c>
      <c r="C31" s="68" t="s">
        <v>47</v>
      </c>
      <c r="D31" s="68" t="s">
        <v>38</v>
      </c>
      <c r="E31" s="68" t="s">
        <v>39</v>
      </c>
      <c r="F31" s="68" t="s">
        <v>2</v>
      </c>
      <c r="G31" s="57" t="s">
        <v>8</v>
      </c>
    </row>
    <row r="32" spans="1:12" ht="12.6" customHeight="1" x14ac:dyDescent="0.25">
      <c r="A32" s="122" t="s">
        <v>14</v>
      </c>
      <c r="B32" s="129">
        <v>3</v>
      </c>
      <c r="C32" s="28">
        <v>5.4545454545454543E-2</v>
      </c>
      <c r="D32" s="129">
        <v>52</v>
      </c>
      <c r="E32" s="28">
        <v>0.94545454545454544</v>
      </c>
      <c r="F32" s="129">
        <v>57</v>
      </c>
      <c r="G32" s="104">
        <v>0.96491228070175439</v>
      </c>
    </row>
    <row r="33" spans="1:12" ht="12.6" customHeight="1" x14ac:dyDescent="0.25">
      <c r="A33" s="125" t="s">
        <v>20</v>
      </c>
      <c r="B33" s="129" t="s">
        <v>27</v>
      </c>
      <c r="C33" s="28" t="s">
        <v>32</v>
      </c>
      <c r="D33" s="129" t="s">
        <v>27</v>
      </c>
      <c r="E33" s="28" t="s">
        <v>33</v>
      </c>
      <c r="F33" s="129">
        <v>11</v>
      </c>
      <c r="G33" s="104">
        <v>1</v>
      </c>
    </row>
    <row r="34" spans="1:12" ht="12.6" customHeight="1" x14ac:dyDescent="0.25">
      <c r="A34" s="125" t="s">
        <v>15</v>
      </c>
      <c r="B34" s="129" t="s">
        <v>27</v>
      </c>
      <c r="C34" s="28" t="s">
        <v>27</v>
      </c>
      <c r="D34" s="129" t="s">
        <v>27</v>
      </c>
      <c r="E34" s="28" t="s">
        <v>27</v>
      </c>
      <c r="F34" s="129">
        <v>4</v>
      </c>
      <c r="G34" s="104">
        <v>1</v>
      </c>
    </row>
    <row r="35" spans="1:12" ht="12.6" customHeight="1" x14ac:dyDescent="0.25">
      <c r="A35" s="125" t="s">
        <v>13</v>
      </c>
      <c r="B35" s="129" t="s">
        <v>16</v>
      </c>
      <c r="C35" s="129" t="s">
        <v>16</v>
      </c>
      <c r="D35" s="129" t="s">
        <v>16</v>
      </c>
      <c r="E35" s="129" t="s">
        <v>16</v>
      </c>
      <c r="F35" s="129">
        <v>0</v>
      </c>
      <c r="G35" s="104" t="s">
        <v>16</v>
      </c>
    </row>
    <row r="36" spans="1:12" ht="12.6" customHeight="1" x14ac:dyDescent="0.25">
      <c r="A36" s="125" t="s">
        <v>22</v>
      </c>
      <c r="B36" s="129" t="s">
        <v>27</v>
      </c>
      <c r="C36" s="28" t="s">
        <v>27</v>
      </c>
      <c r="D36" s="129" t="s">
        <v>27</v>
      </c>
      <c r="E36" s="28" t="s">
        <v>27</v>
      </c>
      <c r="F36" s="129">
        <v>3</v>
      </c>
      <c r="G36" s="104">
        <v>0.66666666666666663</v>
      </c>
    </row>
    <row r="37" spans="1:12" ht="12.6" customHeight="1" x14ac:dyDescent="0.25">
      <c r="A37" s="89" t="s">
        <v>23</v>
      </c>
      <c r="B37" s="106" t="s">
        <v>27</v>
      </c>
      <c r="C37" s="107" t="s">
        <v>28</v>
      </c>
      <c r="D37" s="106" t="s">
        <v>27</v>
      </c>
      <c r="E37" s="107" t="s">
        <v>29</v>
      </c>
      <c r="F37" s="106">
        <v>5</v>
      </c>
      <c r="G37" s="108">
        <v>1</v>
      </c>
      <c r="L37" s="25"/>
    </row>
    <row r="38" spans="1:12" ht="15.6" customHeight="1" x14ac:dyDescent="0.3">
      <c r="A38" s="114" t="s">
        <v>52</v>
      </c>
      <c r="B38" s="21"/>
      <c r="C38" s="20"/>
      <c r="D38" s="21"/>
      <c r="E38" s="20"/>
      <c r="F38" s="21"/>
      <c r="G38" s="20"/>
    </row>
    <row r="39" spans="1:12" ht="13.8" x14ac:dyDescent="0.3">
      <c r="A39" s="95" t="s">
        <v>12</v>
      </c>
      <c r="B39" s="12"/>
      <c r="C39" s="13"/>
      <c r="D39" s="12"/>
      <c r="E39" s="13"/>
      <c r="F39" s="14"/>
      <c r="G39" s="15"/>
    </row>
    <row r="40" spans="1:12" ht="13.8" x14ac:dyDescent="0.3">
      <c r="A40" s="76" t="s">
        <v>41</v>
      </c>
      <c r="B40" s="73"/>
      <c r="C40" s="73"/>
      <c r="D40" s="73"/>
      <c r="E40" s="73"/>
      <c r="F40" s="73"/>
      <c r="G40" s="73"/>
    </row>
    <row r="41" spans="1:12" ht="13.8" x14ac:dyDescent="0.3">
      <c r="A41" s="76" t="s">
        <v>42</v>
      </c>
      <c r="B41" s="74"/>
      <c r="C41" s="74"/>
      <c r="D41" s="74"/>
      <c r="E41" s="74"/>
      <c r="F41" s="74"/>
      <c r="G41" s="74"/>
    </row>
    <row r="42" spans="1:12" ht="13.8" customHeight="1" x14ac:dyDescent="0.3">
      <c r="A42" s="76" t="s">
        <v>43</v>
      </c>
      <c r="B42" s="75"/>
      <c r="C42" s="75"/>
      <c r="D42" s="75"/>
      <c r="E42" s="75"/>
      <c r="F42" s="75"/>
      <c r="G42" s="75"/>
    </row>
    <row r="43" spans="1:12" ht="13.5" customHeight="1" x14ac:dyDescent="0.3">
      <c r="A43" s="11" t="s">
        <v>11</v>
      </c>
      <c r="B43" s="73"/>
      <c r="C43" s="73"/>
      <c r="D43" s="73"/>
      <c r="E43" s="73"/>
      <c r="F43" s="73"/>
      <c r="G43" s="73"/>
    </row>
    <row r="44" spans="1:12" ht="13.8" x14ac:dyDescent="0.3">
      <c r="A44" s="26" t="s">
        <v>21</v>
      </c>
      <c r="B44" s="11"/>
      <c r="C44" s="11"/>
      <c r="D44" s="11"/>
      <c r="E44" s="11"/>
      <c r="F44" s="11"/>
      <c r="G44" s="11"/>
    </row>
    <row r="45" spans="1:12" x14ac:dyDescent="0.25">
      <c r="A45" s="49" t="s">
        <v>44</v>
      </c>
    </row>
    <row r="46" spans="1:12" x14ac:dyDescent="0.25">
      <c r="A46" s="50" t="s">
        <v>51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4">
    <tablePart r:id="rId2"/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sqref="A1:G1"/>
    </sheetView>
  </sheetViews>
  <sheetFormatPr defaultRowHeight="13.2" x14ac:dyDescent="0.25"/>
  <cols>
    <col min="1" max="1" width="20.77734375" customWidth="1"/>
    <col min="2" max="5" width="15.33203125" customWidth="1"/>
    <col min="6" max="6" width="8.6640625" customWidth="1"/>
    <col min="7" max="7" width="11.33203125" customWidth="1"/>
  </cols>
  <sheetData>
    <row r="1" spans="1:12" s="100" customFormat="1" ht="52.8" customHeight="1" x14ac:dyDescent="0.25">
      <c r="A1" s="138" t="s">
        <v>54</v>
      </c>
      <c r="B1" s="139"/>
      <c r="C1" s="139"/>
      <c r="D1" s="139"/>
      <c r="E1" s="139"/>
      <c r="F1" s="139"/>
      <c r="G1" s="139"/>
    </row>
    <row r="2" spans="1:12" ht="12.6" customHeight="1" x14ac:dyDescent="0.25">
      <c r="A2" s="102" t="s">
        <v>95</v>
      </c>
      <c r="B2" s="101"/>
      <c r="C2" s="101"/>
      <c r="D2" s="101"/>
      <c r="E2" s="101"/>
      <c r="F2" s="101"/>
      <c r="G2" s="101"/>
    </row>
    <row r="3" spans="1:12" ht="42" customHeight="1" thickBot="1" x14ac:dyDescent="0.35">
      <c r="A3" s="88" t="s">
        <v>5</v>
      </c>
      <c r="B3" s="68" t="s">
        <v>46</v>
      </c>
      <c r="C3" s="68" t="s">
        <v>47</v>
      </c>
      <c r="D3" s="68" t="s">
        <v>38</v>
      </c>
      <c r="E3" s="68" t="s">
        <v>39</v>
      </c>
      <c r="F3" s="68" t="s">
        <v>2</v>
      </c>
      <c r="G3" s="57" t="s">
        <v>8</v>
      </c>
    </row>
    <row r="4" spans="1:12" ht="12" customHeight="1" x14ac:dyDescent="0.25">
      <c r="A4" s="122" t="s">
        <v>14</v>
      </c>
      <c r="B4" s="129">
        <v>15</v>
      </c>
      <c r="C4" s="28">
        <v>0.26315789473684209</v>
      </c>
      <c r="D4" s="129">
        <v>42</v>
      </c>
      <c r="E4" s="28">
        <v>0.73684210526315785</v>
      </c>
      <c r="F4" s="129">
        <v>65</v>
      </c>
      <c r="G4" s="104">
        <v>0.87692307692307692</v>
      </c>
    </row>
    <row r="5" spans="1:12" ht="12" customHeight="1" x14ac:dyDescent="0.25">
      <c r="A5" s="125" t="s">
        <v>20</v>
      </c>
      <c r="B5" s="129">
        <v>3</v>
      </c>
      <c r="C5" s="28">
        <v>0.23076923076923078</v>
      </c>
      <c r="D5" s="129">
        <v>10</v>
      </c>
      <c r="E5" s="28">
        <v>0.76923076923076927</v>
      </c>
      <c r="F5" s="129">
        <v>13</v>
      </c>
      <c r="G5" s="104">
        <v>1</v>
      </c>
    </row>
    <row r="6" spans="1:12" ht="12" customHeight="1" x14ac:dyDescent="0.25">
      <c r="A6" s="125" t="s">
        <v>15</v>
      </c>
      <c r="B6" s="129" t="s">
        <v>27</v>
      </c>
      <c r="C6" s="28" t="s">
        <v>28</v>
      </c>
      <c r="D6" s="129" t="s">
        <v>27</v>
      </c>
      <c r="E6" s="28" t="s">
        <v>29</v>
      </c>
      <c r="F6" s="129">
        <v>8</v>
      </c>
      <c r="G6" s="104">
        <v>0.875</v>
      </c>
    </row>
    <row r="7" spans="1:12" ht="12" customHeight="1" x14ac:dyDescent="0.25">
      <c r="A7" s="125" t="s">
        <v>13</v>
      </c>
      <c r="B7" s="129" t="s">
        <v>27</v>
      </c>
      <c r="C7" s="28" t="s">
        <v>27</v>
      </c>
      <c r="D7" s="129" t="s">
        <v>27</v>
      </c>
      <c r="E7" s="28" t="s">
        <v>27</v>
      </c>
      <c r="F7" s="129">
        <v>1</v>
      </c>
      <c r="G7" s="104">
        <v>1</v>
      </c>
    </row>
    <row r="8" spans="1:12" ht="12" customHeight="1" x14ac:dyDescent="0.25">
      <c r="A8" s="125" t="s">
        <v>22</v>
      </c>
      <c r="B8" s="129" t="s">
        <v>27</v>
      </c>
      <c r="C8" s="28" t="s">
        <v>27</v>
      </c>
      <c r="D8" s="129" t="s">
        <v>27</v>
      </c>
      <c r="E8" s="28" t="s">
        <v>27</v>
      </c>
      <c r="F8" s="129">
        <v>3</v>
      </c>
      <c r="G8" s="104">
        <v>1</v>
      </c>
    </row>
    <row r="9" spans="1:12" ht="12" customHeight="1" x14ac:dyDescent="0.25">
      <c r="A9" s="89" t="s">
        <v>23</v>
      </c>
      <c r="B9" s="106" t="s">
        <v>27</v>
      </c>
      <c r="C9" s="107" t="s">
        <v>27</v>
      </c>
      <c r="D9" s="106" t="s">
        <v>27</v>
      </c>
      <c r="E9" s="107" t="s">
        <v>27</v>
      </c>
      <c r="F9" s="106">
        <v>2</v>
      </c>
      <c r="G9" s="108">
        <v>1</v>
      </c>
      <c r="L9" s="25"/>
    </row>
    <row r="10" spans="1:12" ht="7.8" customHeight="1" x14ac:dyDescent="0.25">
      <c r="A10" s="113" t="s">
        <v>52</v>
      </c>
      <c r="B10" s="31"/>
      <c r="C10" s="32"/>
      <c r="D10" s="31"/>
      <c r="E10" s="32"/>
      <c r="F10" s="31"/>
      <c r="G10" s="32"/>
    </row>
    <row r="11" spans="1:12" ht="12.6" customHeight="1" x14ac:dyDescent="0.25">
      <c r="A11" s="102" t="s">
        <v>96</v>
      </c>
      <c r="B11" s="101"/>
      <c r="C11" s="101"/>
      <c r="D11" s="101"/>
      <c r="E11" s="101"/>
      <c r="F11" s="101"/>
      <c r="G11" s="101"/>
    </row>
    <row r="12" spans="1:12" ht="42" customHeight="1" thickBot="1" x14ac:dyDescent="0.35">
      <c r="A12" s="88" t="s">
        <v>5</v>
      </c>
      <c r="B12" s="68" t="s">
        <v>46</v>
      </c>
      <c r="C12" s="68" t="s">
        <v>47</v>
      </c>
      <c r="D12" s="68" t="s">
        <v>38</v>
      </c>
      <c r="E12" s="68" t="s">
        <v>39</v>
      </c>
      <c r="F12" s="68" t="s">
        <v>2</v>
      </c>
      <c r="G12" s="57" t="s">
        <v>8</v>
      </c>
    </row>
    <row r="13" spans="1:12" ht="12" customHeight="1" x14ac:dyDescent="0.25">
      <c r="A13" s="122" t="s">
        <v>14</v>
      </c>
      <c r="B13" s="129" t="s">
        <v>27</v>
      </c>
      <c r="C13" s="28" t="s">
        <v>25</v>
      </c>
      <c r="D13" s="129" t="s">
        <v>27</v>
      </c>
      <c r="E13" s="28" t="s">
        <v>26</v>
      </c>
      <c r="F13" s="129">
        <v>65</v>
      </c>
      <c r="G13" s="104">
        <v>0.87692307692307692</v>
      </c>
    </row>
    <row r="14" spans="1:12" ht="12" customHeight="1" x14ac:dyDescent="0.25">
      <c r="A14" s="125" t="s">
        <v>20</v>
      </c>
      <c r="B14" s="129" t="s">
        <v>27</v>
      </c>
      <c r="C14" s="28" t="s">
        <v>32</v>
      </c>
      <c r="D14" s="129" t="s">
        <v>27</v>
      </c>
      <c r="E14" s="28" t="s">
        <v>33</v>
      </c>
      <c r="F14" s="129">
        <v>13</v>
      </c>
      <c r="G14" s="104">
        <v>1</v>
      </c>
    </row>
    <row r="15" spans="1:12" ht="12" customHeight="1" x14ac:dyDescent="0.25">
      <c r="A15" s="125" t="s">
        <v>15</v>
      </c>
      <c r="B15" s="129" t="s">
        <v>27</v>
      </c>
      <c r="C15" s="28" t="s">
        <v>28</v>
      </c>
      <c r="D15" s="129" t="s">
        <v>27</v>
      </c>
      <c r="E15" s="28" t="s">
        <v>29</v>
      </c>
      <c r="F15" s="129">
        <v>8</v>
      </c>
      <c r="G15" s="104">
        <v>0.875</v>
      </c>
    </row>
    <row r="16" spans="1:12" ht="12" customHeight="1" x14ac:dyDescent="0.25">
      <c r="A16" s="125" t="s">
        <v>13</v>
      </c>
      <c r="B16" s="129" t="s">
        <v>27</v>
      </c>
      <c r="C16" s="28" t="s">
        <v>27</v>
      </c>
      <c r="D16" s="129" t="s">
        <v>27</v>
      </c>
      <c r="E16" s="28" t="s">
        <v>27</v>
      </c>
      <c r="F16" s="129">
        <v>1</v>
      </c>
      <c r="G16" s="104">
        <v>1</v>
      </c>
    </row>
    <row r="17" spans="1:12" ht="12" customHeight="1" x14ac:dyDescent="0.25">
      <c r="A17" s="125" t="s">
        <v>22</v>
      </c>
      <c r="B17" s="129" t="s">
        <v>27</v>
      </c>
      <c r="C17" s="28" t="s">
        <v>27</v>
      </c>
      <c r="D17" s="129" t="s">
        <v>27</v>
      </c>
      <c r="E17" s="28" t="s">
        <v>27</v>
      </c>
      <c r="F17" s="129">
        <v>3</v>
      </c>
      <c r="G17" s="104">
        <v>1</v>
      </c>
    </row>
    <row r="18" spans="1:12" ht="12" customHeight="1" x14ac:dyDescent="0.25">
      <c r="A18" s="89" t="s">
        <v>23</v>
      </c>
      <c r="B18" s="106" t="s">
        <v>27</v>
      </c>
      <c r="C18" s="107" t="s">
        <v>27</v>
      </c>
      <c r="D18" s="106" t="s">
        <v>27</v>
      </c>
      <c r="E18" s="107" t="s">
        <v>27</v>
      </c>
      <c r="F18" s="106">
        <v>2</v>
      </c>
      <c r="G18" s="108">
        <v>1</v>
      </c>
      <c r="L18" s="25"/>
    </row>
    <row r="19" spans="1:12" ht="7.8" customHeight="1" x14ac:dyDescent="0.25">
      <c r="A19" s="115" t="s">
        <v>52</v>
      </c>
      <c r="B19" s="33"/>
      <c r="C19" s="33"/>
      <c r="D19" s="33"/>
      <c r="E19" s="33"/>
      <c r="F19" s="33"/>
      <c r="G19" s="33"/>
    </row>
    <row r="20" spans="1:12" ht="12.6" customHeight="1" x14ac:dyDescent="0.25">
      <c r="A20" s="102" t="s">
        <v>97</v>
      </c>
      <c r="B20" s="101"/>
      <c r="C20" s="101"/>
      <c r="D20" s="101"/>
      <c r="E20" s="101"/>
      <c r="F20" s="101"/>
      <c r="G20" s="101"/>
    </row>
    <row r="21" spans="1:12" ht="42" customHeight="1" thickBot="1" x14ac:dyDescent="0.35">
      <c r="A21" s="88" t="s">
        <v>5</v>
      </c>
      <c r="B21" s="68" t="s">
        <v>46</v>
      </c>
      <c r="C21" s="68" t="s">
        <v>47</v>
      </c>
      <c r="D21" s="68" t="s">
        <v>38</v>
      </c>
      <c r="E21" s="68" t="s">
        <v>39</v>
      </c>
      <c r="F21" s="68" t="s">
        <v>2</v>
      </c>
      <c r="G21" s="57" t="s">
        <v>8</v>
      </c>
    </row>
    <row r="22" spans="1:12" ht="12" customHeight="1" x14ac:dyDescent="0.25">
      <c r="A22" s="122" t="s">
        <v>14</v>
      </c>
      <c r="B22" s="129">
        <v>11</v>
      </c>
      <c r="C22" s="28">
        <v>0.28205128205128205</v>
      </c>
      <c r="D22" s="129">
        <v>28</v>
      </c>
      <c r="E22" s="28">
        <v>0.71794871794871795</v>
      </c>
      <c r="F22" s="129">
        <v>51</v>
      </c>
      <c r="G22" s="104">
        <v>0.76470588235294112</v>
      </c>
    </row>
    <row r="23" spans="1:12" ht="12" customHeight="1" x14ac:dyDescent="0.25">
      <c r="A23" s="125" t="s">
        <v>20</v>
      </c>
      <c r="B23" s="129" t="s">
        <v>27</v>
      </c>
      <c r="C23" s="28" t="s">
        <v>28</v>
      </c>
      <c r="D23" s="129" t="s">
        <v>27</v>
      </c>
      <c r="E23" s="28" t="s">
        <v>29</v>
      </c>
      <c r="F23" s="129">
        <v>9</v>
      </c>
      <c r="G23" s="104">
        <v>0.77777777777777779</v>
      </c>
    </row>
    <row r="24" spans="1:12" ht="12" customHeight="1" x14ac:dyDescent="0.25">
      <c r="A24" s="125" t="s">
        <v>15</v>
      </c>
      <c r="B24" s="129" t="s">
        <v>27</v>
      </c>
      <c r="C24" s="28" t="s">
        <v>28</v>
      </c>
      <c r="D24" s="129" t="s">
        <v>27</v>
      </c>
      <c r="E24" s="28" t="s">
        <v>29</v>
      </c>
      <c r="F24" s="129">
        <v>5</v>
      </c>
      <c r="G24" s="104">
        <v>1</v>
      </c>
    </row>
    <row r="25" spans="1:12" ht="12" customHeight="1" x14ac:dyDescent="0.25">
      <c r="A25" s="125" t="s">
        <v>13</v>
      </c>
      <c r="B25" s="129" t="s">
        <v>27</v>
      </c>
      <c r="C25" s="28" t="s">
        <v>27</v>
      </c>
      <c r="D25" s="129" t="s">
        <v>27</v>
      </c>
      <c r="E25" s="28" t="s">
        <v>27</v>
      </c>
      <c r="F25" s="129">
        <v>3</v>
      </c>
      <c r="G25" s="104">
        <v>1</v>
      </c>
    </row>
    <row r="26" spans="1:12" ht="12" customHeight="1" x14ac:dyDescent="0.25">
      <c r="A26" s="125" t="s">
        <v>22</v>
      </c>
      <c r="B26" s="129" t="s">
        <v>27</v>
      </c>
      <c r="C26" s="28" t="s">
        <v>27</v>
      </c>
      <c r="D26" s="129" t="s">
        <v>27</v>
      </c>
      <c r="E26" s="28" t="s">
        <v>27</v>
      </c>
      <c r="F26" s="129">
        <v>3</v>
      </c>
      <c r="G26" s="104">
        <v>1</v>
      </c>
    </row>
    <row r="27" spans="1:12" ht="12" customHeight="1" x14ac:dyDescent="0.25">
      <c r="A27" s="89" t="s">
        <v>23</v>
      </c>
      <c r="B27" s="106" t="s">
        <v>27</v>
      </c>
      <c r="C27" s="107" t="s">
        <v>27</v>
      </c>
      <c r="D27" s="106" t="s">
        <v>27</v>
      </c>
      <c r="E27" s="107" t="s">
        <v>27</v>
      </c>
      <c r="F27" s="106">
        <v>4</v>
      </c>
      <c r="G27" s="108">
        <v>0.75</v>
      </c>
      <c r="L27" s="25"/>
    </row>
    <row r="28" spans="1:12" ht="7.8" customHeight="1" x14ac:dyDescent="0.25">
      <c r="A28" s="113" t="s">
        <v>52</v>
      </c>
      <c r="B28" s="31"/>
      <c r="C28" s="32"/>
      <c r="D28" s="31"/>
      <c r="E28" s="32"/>
      <c r="F28" s="31"/>
      <c r="G28" s="32"/>
    </row>
    <row r="29" spans="1:12" ht="12.6" customHeight="1" x14ac:dyDescent="0.25">
      <c r="A29" s="102" t="s">
        <v>98</v>
      </c>
      <c r="B29" s="101"/>
      <c r="C29" s="101"/>
      <c r="D29" s="101"/>
      <c r="E29" s="101"/>
      <c r="F29" s="101"/>
      <c r="G29" s="101"/>
    </row>
    <row r="30" spans="1:12" ht="42" customHeight="1" thickBot="1" x14ac:dyDescent="0.35">
      <c r="A30" s="88" t="s">
        <v>5</v>
      </c>
      <c r="B30" s="68" t="s">
        <v>46</v>
      </c>
      <c r="C30" s="68" t="s">
        <v>47</v>
      </c>
      <c r="D30" s="68" t="s">
        <v>38</v>
      </c>
      <c r="E30" s="68" t="s">
        <v>39</v>
      </c>
      <c r="F30" s="68" t="s">
        <v>2</v>
      </c>
      <c r="G30" s="57" t="s">
        <v>8</v>
      </c>
    </row>
    <row r="31" spans="1:12" ht="12" customHeight="1" x14ac:dyDescent="0.25">
      <c r="A31" s="122" t="s">
        <v>14</v>
      </c>
      <c r="B31" s="129">
        <v>5</v>
      </c>
      <c r="C31" s="28">
        <v>0.12820512820512819</v>
      </c>
      <c r="D31" s="129">
        <v>34</v>
      </c>
      <c r="E31" s="28">
        <v>0.87179487179487181</v>
      </c>
      <c r="F31" s="129">
        <v>51</v>
      </c>
      <c r="G31" s="104">
        <v>0.76470588235294112</v>
      </c>
    </row>
    <row r="32" spans="1:12" ht="12" customHeight="1" x14ac:dyDescent="0.25">
      <c r="A32" s="125" t="s">
        <v>20</v>
      </c>
      <c r="B32" s="129" t="s">
        <v>27</v>
      </c>
      <c r="C32" s="28" t="s">
        <v>28</v>
      </c>
      <c r="D32" s="129" t="s">
        <v>27</v>
      </c>
      <c r="E32" s="28" t="s">
        <v>29</v>
      </c>
      <c r="F32" s="129">
        <v>9</v>
      </c>
      <c r="G32" s="104">
        <v>0.77777777777777779</v>
      </c>
    </row>
    <row r="33" spans="1:12" ht="12" customHeight="1" x14ac:dyDescent="0.25">
      <c r="A33" s="125" t="s">
        <v>15</v>
      </c>
      <c r="B33" s="129" t="s">
        <v>27</v>
      </c>
      <c r="C33" s="28" t="s">
        <v>28</v>
      </c>
      <c r="D33" s="129" t="s">
        <v>27</v>
      </c>
      <c r="E33" s="28" t="s">
        <v>29</v>
      </c>
      <c r="F33" s="129">
        <v>5</v>
      </c>
      <c r="G33" s="104">
        <v>1</v>
      </c>
    </row>
    <row r="34" spans="1:12" ht="12" customHeight="1" x14ac:dyDescent="0.25">
      <c r="A34" s="125" t="s">
        <v>13</v>
      </c>
      <c r="B34" s="129" t="s">
        <v>27</v>
      </c>
      <c r="C34" s="28" t="s">
        <v>27</v>
      </c>
      <c r="D34" s="129" t="s">
        <v>27</v>
      </c>
      <c r="E34" s="28" t="s">
        <v>27</v>
      </c>
      <c r="F34" s="129">
        <v>3</v>
      </c>
      <c r="G34" s="104">
        <v>1</v>
      </c>
    </row>
    <row r="35" spans="1:12" ht="12" customHeight="1" x14ac:dyDescent="0.25">
      <c r="A35" s="125" t="s">
        <v>22</v>
      </c>
      <c r="B35" s="129" t="s">
        <v>27</v>
      </c>
      <c r="C35" s="28" t="s">
        <v>27</v>
      </c>
      <c r="D35" s="129" t="s">
        <v>27</v>
      </c>
      <c r="E35" s="28" t="s">
        <v>27</v>
      </c>
      <c r="F35" s="129">
        <v>3</v>
      </c>
      <c r="G35" s="104">
        <v>1</v>
      </c>
    </row>
    <row r="36" spans="1:12" ht="12" customHeight="1" x14ac:dyDescent="0.25">
      <c r="A36" s="89" t="s">
        <v>23</v>
      </c>
      <c r="B36" s="106" t="s">
        <v>27</v>
      </c>
      <c r="C36" s="107" t="s">
        <v>27</v>
      </c>
      <c r="D36" s="106" t="s">
        <v>27</v>
      </c>
      <c r="E36" s="107" t="s">
        <v>27</v>
      </c>
      <c r="F36" s="106">
        <v>4</v>
      </c>
      <c r="G36" s="108">
        <v>0.75</v>
      </c>
      <c r="L36" s="25"/>
    </row>
    <row r="37" spans="1:12" ht="7.8" customHeight="1" x14ac:dyDescent="0.25">
      <c r="A37" s="113" t="s">
        <v>52</v>
      </c>
      <c r="B37" s="31"/>
      <c r="C37" s="32"/>
      <c r="D37" s="31"/>
      <c r="E37" s="32"/>
      <c r="F37" s="31"/>
      <c r="G37" s="32"/>
    </row>
    <row r="38" spans="1:12" ht="12.6" customHeight="1" x14ac:dyDescent="0.25">
      <c r="A38" s="102" t="s">
        <v>99</v>
      </c>
      <c r="B38" s="101"/>
      <c r="C38" s="101"/>
      <c r="D38" s="101"/>
      <c r="E38" s="101"/>
      <c r="F38" s="101"/>
      <c r="G38" s="101"/>
    </row>
    <row r="39" spans="1:12" ht="42" customHeight="1" thickBot="1" x14ac:dyDescent="0.35">
      <c r="A39" s="88" t="s">
        <v>5</v>
      </c>
      <c r="B39" s="68" t="s">
        <v>46</v>
      </c>
      <c r="C39" s="68" t="s">
        <v>47</v>
      </c>
      <c r="D39" s="68" t="s">
        <v>38</v>
      </c>
      <c r="E39" s="68" t="s">
        <v>39</v>
      </c>
      <c r="F39" s="68" t="s">
        <v>2</v>
      </c>
      <c r="G39" s="57" t="s">
        <v>8</v>
      </c>
    </row>
    <row r="40" spans="1:12" ht="12" customHeight="1" x14ac:dyDescent="0.25">
      <c r="A40" s="122" t="s">
        <v>14</v>
      </c>
      <c r="B40" s="129">
        <v>4</v>
      </c>
      <c r="C40" s="28">
        <v>0.10256410256410256</v>
      </c>
      <c r="D40" s="129">
        <v>35</v>
      </c>
      <c r="E40" s="28">
        <v>0.89743589743589747</v>
      </c>
      <c r="F40" s="129">
        <v>51</v>
      </c>
      <c r="G40" s="104">
        <v>0.76470588235294112</v>
      </c>
    </row>
    <row r="41" spans="1:12" ht="12" customHeight="1" x14ac:dyDescent="0.25">
      <c r="A41" s="125" t="s">
        <v>20</v>
      </c>
      <c r="B41" s="129" t="s">
        <v>27</v>
      </c>
      <c r="C41" s="28" t="s">
        <v>28</v>
      </c>
      <c r="D41" s="129" t="s">
        <v>27</v>
      </c>
      <c r="E41" s="28" t="s">
        <v>29</v>
      </c>
      <c r="F41" s="129">
        <v>9</v>
      </c>
      <c r="G41" s="104">
        <v>0.77777777777777779</v>
      </c>
    </row>
    <row r="42" spans="1:12" ht="12" customHeight="1" x14ac:dyDescent="0.25">
      <c r="A42" s="125" t="s">
        <v>15</v>
      </c>
      <c r="B42" s="129" t="s">
        <v>27</v>
      </c>
      <c r="C42" s="28" t="s">
        <v>28</v>
      </c>
      <c r="D42" s="129" t="s">
        <v>27</v>
      </c>
      <c r="E42" s="28" t="s">
        <v>29</v>
      </c>
      <c r="F42" s="129">
        <v>5</v>
      </c>
      <c r="G42" s="104">
        <v>1</v>
      </c>
    </row>
    <row r="43" spans="1:12" ht="12" customHeight="1" x14ac:dyDescent="0.25">
      <c r="A43" s="125" t="s">
        <v>13</v>
      </c>
      <c r="B43" s="129" t="s">
        <v>27</v>
      </c>
      <c r="C43" s="28" t="s">
        <v>27</v>
      </c>
      <c r="D43" s="129" t="s">
        <v>27</v>
      </c>
      <c r="E43" s="28" t="s">
        <v>27</v>
      </c>
      <c r="F43" s="129">
        <v>3</v>
      </c>
      <c r="G43" s="104">
        <v>1</v>
      </c>
    </row>
    <row r="44" spans="1:12" ht="12" customHeight="1" x14ac:dyDescent="0.25">
      <c r="A44" s="125" t="s">
        <v>22</v>
      </c>
      <c r="B44" s="129" t="s">
        <v>27</v>
      </c>
      <c r="C44" s="28" t="s">
        <v>27</v>
      </c>
      <c r="D44" s="129" t="s">
        <v>27</v>
      </c>
      <c r="E44" s="28" t="s">
        <v>27</v>
      </c>
      <c r="F44" s="129">
        <v>3</v>
      </c>
      <c r="G44" s="104">
        <v>1</v>
      </c>
    </row>
    <row r="45" spans="1:12" ht="12" customHeight="1" x14ac:dyDescent="0.25">
      <c r="A45" s="89" t="s">
        <v>23</v>
      </c>
      <c r="B45" s="106" t="s">
        <v>27</v>
      </c>
      <c r="C45" s="107" t="s">
        <v>27</v>
      </c>
      <c r="D45" s="106" t="s">
        <v>27</v>
      </c>
      <c r="E45" s="107" t="s">
        <v>27</v>
      </c>
      <c r="F45" s="106">
        <v>4</v>
      </c>
      <c r="G45" s="108">
        <v>0.75</v>
      </c>
      <c r="L45" s="25"/>
    </row>
    <row r="46" spans="1:12" ht="7.8" customHeight="1" x14ac:dyDescent="0.3">
      <c r="A46" s="114" t="s">
        <v>52</v>
      </c>
      <c r="B46" s="21"/>
      <c r="C46" s="20"/>
      <c r="D46" s="21"/>
      <c r="E46" s="20"/>
      <c r="F46" s="21"/>
      <c r="G46" s="20"/>
    </row>
    <row r="47" spans="1:12" ht="12" customHeight="1" x14ac:dyDescent="0.3">
      <c r="A47" s="95" t="s">
        <v>12</v>
      </c>
      <c r="B47" s="12"/>
      <c r="C47" s="13"/>
      <c r="D47" s="12"/>
      <c r="E47" s="13"/>
      <c r="F47" s="14"/>
      <c r="G47" s="15"/>
    </row>
    <row r="48" spans="1:12" ht="12" customHeight="1" x14ac:dyDescent="0.3">
      <c r="A48" s="76" t="s">
        <v>41</v>
      </c>
      <c r="B48" s="73"/>
      <c r="C48" s="73"/>
      <c r="D48" s="73"/>
      <c r="E48" s="73"/>
      <c r="F48" s="73"/>
      <c r="G48" s="73"/>
    </row>
    <row r="49" spans="1:7" ht="12" customHeight="1" x14ac:dyDescent="0.3">
      <c r="A49" s="76" t="s">
        <v>55</v>
      </c>
      <c r="B49" s="74"/>
      <c r="C49" s="74"/>
      <c r="D49" s="74"/>
      <c r="E49" s="74"/>
      <c r="F49" s="74"/>
      <c r="G49" s="74"/>
    </row>
    <row r="50" spans="1:7" ht="12" customHeight="1" x14ac:dyDescent="0.3">
      <c r="A50" s="11" t="s">
        <v>11</v>
      </c>
      <c r="B50" s="75"/>
      <c r="C50" s="75"/>
      <c r="D50" s="75"/>
      <c r="E50" s="75"/>
      <c r="F50" s="75"/>
      <c r="G50" s="75"/>
    </row>
    <row r="51" spans="1:7" ht="7.8" customHeight="1" x14ac:dyDescent="0.25">
      <c r="A51" s="50" t="s">
        <v>51</v>
      </c>
    </row>
  </sheetData>
  <mergeCells count="1">
    <mergeCell ref="A1:G1"/>
  </mergeCells>
  <phoneticPr fontId="0" type="noConversion"/>
  <printOptions horizontalCentered="1"/>
  <pageMargins left="0.25" right="0.25" top="0.3" bottom="0.4" header="0.5" footer="0.25"/>
  <pageSetup orientation="portrait" r:id="rId1"/>
  <headerFooter alignWithMargins="0">
    <oddFooter>&amp;CPage &amp;P of &amp;N&amp;R&amp;8 7/30/2018</oddFooter>
  </headerFooter>
  <tableParts count="5">
    <tablePart r:id="rId2"/>
    <tablePart r:id="rId3"/>
    <tablePart r:id="rId4"/>
    <tablePart r:id="rId5"/>
    <tablePart r:id="rId6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sqref="A1:G1"/>
    </sheetView>
  </sheetViews>
  <sheetFormatPr defaultRowHeight="13.2" x14ac:dyDescent="0.25"/>
  <cols>
    <col min="1" max="1" width="19.5546875" customWidth="1"/>
    <col min="2" max="5" width="15.33203125" customWidth="1"/>
    <col min="6" max="6" width="8.6640625" customWidth="1"/>
    <col min="7" max="7" width="11.33203125" customWidth="1"/>
  </cols>
  <sheetData>
    <row r="1" spans="1:12" s="100" customFormat="1" ht="58.2" customHeight="1" x14ac:dyDescent="0.25">
      <c r="A1" s="138" t="s">
        <v>54</v>
      </c>
      <c r="B1" s="139"/>
      <c r="C1" s="139"/>
      <c r="D1" s="139"/>
      <c r="E1" s="139"/>
      <c r="F1" s="139"/>
      <c r="G1" s="139"/>
    </row>
    <row r="2" spans="1:12" x14ac:dyDescent="0.25">
      <c r="A2" s="4"/>
      <c r="B2" s="4"/>
      <c r="C2" s="4"/>
      <c r="D2" s="4"/>
      <c r="E2" s="4"/>
      <c r="F2" s="4"/>
      <c r="G2" s="4"/>
    </row>
    <row r="3" spans="1:12" ht="15" customHeight="1" x14ac:dyDescent="0.25">
      <c r="A3" s="102" t="s">
        <v>100</v>
      </c>
      <c r="B3" s="101"/>
      <c r="C3" s="101"/>
      <c r="D3" s="101"/>
      <c r="E3" s="101"/>
      <c r="F3" s="101"/>
      <c r="G3" s="101"/>
    </row>
    <row r="4" spans="1:12" ht="42" customHeight="1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12" ht="12.6" customHeight="1" x14ac:dyDescent="0.25">
      <c r="A5" s="122" t="s">
        <v>14</v>
      </c>
      <c r="B5" s="129">
        <v>14</v>
      </c>
      <c r="C5" s="28">
        <v>0.2978723404255319</v>
      </c>
      <c r="D5" s="129">
        <v>33</v>
      </c>
      <c r="E5" s="28">
        <v>0.7021276595744681</v>
      </c>
      <c r="F5" s="129">
        <v>52</v>
      </c>
      <c r="G5" s="104">
        <v>0.90384615384615385</v>
      </c>
    </row>
    <row r="6" spans="1:12" ht="12.6" customHeight="1" x14ac:dyDescent="0.25">
      <c r="A6" s="125" t="s">
        <v>20</v>
      </c>
      <c r="B6" s="129">
        <v>4</v>
      </c>
      <c r="C6" s="28">
        <v>0.2857142857142857</v>
      </c>
      <c r="D6" s="129">
        <v>10</v>
      </c>
      <c r="E6" s="28">
        <v>0.7142857142857143</v>
      </c>
      <c r="F6" s="129">
        <v>15</v>
      </c>
      <c r="G6" s="104">
        <v>0.93333333333333335</v>
      </c>
    </row>
    <row r="7" spans="1:12" ht="12.6" customHeight="1" x14ac:dyDescent="0.25">
      <c r="A7" s="125" t="s">
        <v>15</v>
      </c>
      <c r="B7" s="129" t="s">
        <v>27</v>
      </c>
      <c r="C7" s="28" t="s">
        <v>28</v>
      </c>
      <c r="D7" s="129" t="s">
        <v>27</v>
      </c>
      <c r="E7" s="28" t="s">
        <v>29</v>
      </c>
      <c r="F7" s="129">
        <v>6</v>
      </c>
      <c r="G7" s="104">
        <v>1</v>
      </c>
    </row>
    <row r="8" spans="1:12" ht="12.6" customHeight="1" x14ac:dyDescent="0.25">
      <c r="A8" s="125" t="s">
        <v>13</v>
      </c>
      <c r="B8" s="129" t="s">
        <v>27</v>
      </c>
      <c r="C8" s="28" t="s">
        <v>27</v>
      </c>
      <c r="D8" s="129" t="s">
        <v>27</v>
      </c>
      <c r="E8" s="28" t="s">
        <v>27</v>
      </c>
      <c r="F8" s="129">
        <v>4</v>
      </c>
      <c r="G8" s="104">
        <v>1</v>
      </c>
    </row>
    <row r="9" spans="1:12" ht="12.6" customHeight="1" x14ac:dyDescent="0.25">
      <c r="A9" s="125" t="s">
        <v>22</v>
      </c>
      <c r="B9" s="129" t="s">
        <v>27</v>
      </c>
      <c r="C9" s="28" t="s">
        <v>27</v>
      </c>
      <c r="D9" s="129" t="s">
        <v>27</v>
      </c>
      <c r="E9" s="28" t="s">
        <v>27</v>
      </c>
      <c r="F9" s="129">
        <v>3</v>
      </c>
      <c r="G9" s="104">
        <v>1</v>
      </c>
    </row>
    <row r="10" spans="1:12" ht="12.6" customHeight="1" x14ac:dyDescent="0.25">
      <c r="A10" s="89" t="s">
        <v>23</v>
      </c>
      <c r="B10" s="106" t="s">
        <v>27</v>
      </c>
      <c r="C10" s="107" t="s">
        <v>27</v>
      </c>
      <c r="D10" s="106" t="s">
        <v>27</v>
      </c>
      <c r="E10" s="107" t="s">
        <v>27</v>
      </c>
      <c r="F10" s="106">
        <v>3</v>
      </c>
      <c r="G10" s="108">
        <v>1</v>
      </c>
      <c r="L10" s="25"/>
    </row>
    <row r="11" spans="1:12" x14ac:dyDescent="0.25">
      <c r="A11" s="113" t="s">
        <v>52</v>
      </c>
      <c r="B11" s="31"/>
      <c r="C11" s="32"/>
      <c r="D11" s="31"/>
      <c r="E11" s="32"/>
      <c r="F11" s="31"/>
      <c r="G11" s="32"/>
    </row>
    <row r="12" spans="1:12" ht="14.4" customHeight="1" x14ac:dyDescent="0.25">
      <c r="A12" s="102" t="s">
        <v>101</v>
      </c>
      <c r="B12" s="101"/>
      <c r="C12" s="101"/>
      <c r="D12" s="101"/>
      <c r="E12" s="101"/>
      <c r="F12" s="101"/>
      <c r="G12" s="101"/>
    </row>
    <row r="13" spans="1:12" ht="42" customHeight="1" thickBot="1" x14ac:dyDescent="0.35">
      <c r="A13" s="88" t="s">
        <v>5</v>
      </c>
      <c r="B13" s="68" t="s">
        <v>46</v>
      </c>
      <c r="C13" s="68" t="s">
        <v>47</v>
      </c>
      <c r="D13" s="68" t="s">
        <v>38</v>
      </c>
      <c r="E13" s="68" t="s">
        <v>39</v>
      </c>
      <c r="F13" s="68" t="s">
        <v>2</v>
      </c>
      <c r="G13" s="57" t="s">
        <v>8</v>
      </c>
    </row>
    <row r="14" spans="1:12" ht="12.6" customHeight="1" x14ac:dyDescent="0.25">
      <c r="A14" s="122" t="s">
        <v>14</v>
      </c>
      <c r="B14" s="129">
        <v>4</v>
      </c>
      <c r="C14" s="28">
        <v>8.5106382978723402E-2</v>
      </c>
      <c r="D14" s="129">
        <v>43</v>
      </c>
      <c r="E14" s="28">
        <v>0.91489361702127658</v>
      </c>
      <c r="F14" s="129">
        <v>52</v>
      </c>
      <c r="G14" s="104">
        <v>0.90384615384615385</v>
      </c>
    </row>
    <row r="15" spans="1:12" ht="12.6" customHeight="1" x14ac:dyDescent="0.25">
      <c r="A15" s="125" t="s">
        <v>20</v>
      </c>
      <c r="B15" s="129" t="s">
        <v>27</v>
      </c>
      <c r="C15" s="28" t="s">
        <v>32</v>
      </c>
      <c r="D15" s="129" t="s">
        <v>27</v>
      </c>
      <c r="E15" s="28" t="s">
        <v>33</v>
      </c>
      <c r="F15" s="129">
        <v>15</v>
      </c>
      <c r="G15" s="104">
        <v>0.93333333333333335</v>
      </c>
    </row>
    <row r="16" spans="1:12" ht="12.6" customHeight="1" x14ac:dyDescent="0.25">
      <c r="A16" s="125" t="s">
        <v>15</v>
      </c>
      <c r="B16" s="129" t="s">
        <v>27</v>
      </c>
      <c r="C16" s="28" t="s">
        <v>28</v>
      </c>
      <c r="D16" s="129" t="s">
        <v>27</v>
      </c>
      <c r="E16" s="28" t="s">
        <v>29</v>
      </c>
      <c r="F16" s="129">
        <v>6</v>
      </c>
      <c r="G16" s="104">
        <v>1</v>
      </c>
    </row>
    <row r="17" spans="1:12" ht="12.6" customHeight="1" x14ac:dyDescent="0.25">
      <c r="A17" s="125" t="s">
        <v>13</v>
      </c>
      <c r="B17" s="129" t="s">
        <v>27</v>
      </c>
      <c r="C17" s="28" t="s">
        <v>27</v>
      </c>
      <c r="D17" s="129" t="s">
        <v>27</v>
      </c>
      <c r="E17" s="28" t="s">
        <v>27</v>
      </c>
      <c r="F17" s="129">
        <v>4</v>
      </c>
      <c r="G17" s="104">
        <v>1</v>
      </c>
    </row>
    <row r="18" spans="1:12" ht="12.6" customHeight="1" x14ac:dyDescent="0.25">
      <c r="A18" s="125" t="s">
        <v>22</v>
      </c>
      <c r="B18" s="129" t="s">
        <v>27</v>
      </c>
      <c r="C18" s="28" t="s">
        <v>27</v>
      </c>
      <c r="D18" s="129" t="s">
        <v>27</v>
      </c>
      <c r="E18" s="28" t="s">
        <v>27</v>
      </c>
      <c r="F18" s="129">
        <v>3</v>
      </c>
      <c r="G18" s="104">
        <v>1</v>
      </c>
    </row>
    <row r="19" spans="1:12" ht="12.6" customHeight="1" x14ac:dyDescent="0.25">
      <c r="A19" s="89" t="s">
        <v>23</v>
      </c>
      <c r="B19" s="106" t="s">
        <v>27</v>
      </c>
      <c r="C19" s="107" t="s">
        <v>27</v>
      </c>
      <c r="D19" s="106" t="s">
        <v>27</v>
      </c>
      <c r="E19" s="107" t="s">
        <v>27</v>
      </c>
      <c r="F19" s="106">
        <v>3</v>
      </c>
      <c r="G19" s="108">
        <v>1</v>
      </c>
      <c r="L19" s="25"/>
    </row>
    <row r="20" spans="1:12" ht="12.6" customHeight="1" x14ac:dyDescent="0.25">
      <c r="A20" s="113" t="s">
        <v>52</v>
      </c>
      <c r="B20" s="31"/>
      <c r="C20" s="32"/>
      <c r="D20" s="31"/>
      <c r="E20" s="32"/>
      <c r="F20" s="31"/>
      <c r="G20" s="32"/>
      <c r="L20" s="25"/>
    </row>
    <row r="21" spans="1:12" ht="13.8" x14ac:dyDescent="0.3">
      <c r="A21" s="97" t="s">
        <v>53</v>
      </c>
      <c r="B21" s="33"/>
      <c r="C21" s="33"/>
      <c r="D21" s="33"/>
      <c r="E21" s="33"/>
      <c r="F21" s="33"/>
      <c r="G21" s="33"/>
    </row>
    <row r="22" spans="1:12" x14ac:dyDescent="0.25">
      <c r="A22" s="30"/>
      <c r="B22" s="31"/>
      <c r="C22" s="32"/>
      <c r="D22" s="31"/>
      <c r="E22" s="32"/>
      <c r="F22" s="31"/>
      <c r="G22" s="32"/>
    </row>
    <row r="23" spans="1:12" ht="14.4" customHeight="1" x14ac:dyDescent="0.25">
      <c r="A23" s="102" t="s">
        <v>102</v>
      </c>
      <c r="B23" s="101"/>
      <c r="C23" s="101"/>
      <c r="D23" s="101"/>
      <c r="E23" s="101"/>
      <c r="F23" s="101"/>
      <c r="G23" s="101"/>
    </row>
    <row r="24" spans="1:12" ht="42" customHeight="1" thickBot="1" x14ac:dyDescent="0.35">
      <c r="A24" s="88" t="s">
        <v>5</v>
      </c>
      <c r="B24" s="68" t="s">
        <v>46</v>
      </c>
      <c r="C24" s="68" t="s">
        <v>47</v>
      </c>
      <c r="D24" s="68" t="s">
        <v>38</v>
      </c>
      <c r="E24" s="68" t="s">
        <v>39</v>
      </c>
      <c r="F24" s="68" t="s">
        <v>2</v>
      </c>
      <c r="G24" s="57" t="s">
        <v>8</v>
      </c>
    </row>
    <row r="25" spans="1:12" ht="12.6" customHeight="1" x14ac:dyDescent="0.25">
      <c r="A25" s="82" t="s">
        <v>14</v>
      </c>
      <c r="B25" s="34">
        <v>8</v>
      </c>
      <c r="C25" s="35">
        <v>0.16</v>
      </c>
      <c r="D25" s="34">
        <v>42</v>
      </c>
      <c r="E25" s="35">
        <v>0.84</v>
      </c>
      <c r="F25" s="34">
        <v>55</v>
      </c>
      <c r="G25" s="103">
        <v>0.90909090909090906</v>
      </c>
    </row>
    <row r="26" spans="1:12" ht="12.6" customHeight="1" x14ac:dyDescent="0.25">
      <c r="A26" s="83" t="s">
        <v>20</v>
      </c>
      <c r="B26" s="27" t="s">
        <v>27</v>
      </c>
      <c r="C26" s="28" t="s">
        <v>32</v>
      </c>
      <c r="D26" s="27" t="s">
        <v>27</v>
      </c>
      <c r="E26" s="28" t="s">
        <v>33</v>
      </c>
      <c r="F26" s="27">
        <v>18</v>
      </c>
      <c r="G26" s="104">
        <v>0.88888888888888884</v>
      </c>
    </row>
    <row r="27" spans="1:12" ht="12.6" customHeight="1" x14ac:dyDescent="0.25">
      <c r="A27" s="84" t="s">
        <v>15</v>
      </c>
      <c r="B27" s="34" t="s">
        <v>27</v>
      </c>
      <c r="C27" s="35" t="s">
        <v>28</v>
      </c>
      <c r="D27" s="34" t="s">
        <v>27</v>
      </c>
      <c r="E27" s="35" t="s">
        <v>29</v>
      </c>
      <c r="F27" s="34">
        <v>5</v>
      </c>
      <c r="G27" s="103">
        <v>1</v>
      </c>
    </row>
    <row r="28" spans="1:12" ht="12.6" customHeight="1" x14ac:dyDescent="0.25">
      <c r="A28" s="83" t="s">
        <v>13</v>
      </c>
      <c r="B28" s="27" t="s">
        <v>27</v>
      </c>
      <c r="C28" s="29" t="s">
        <v>28</v>
      </c>
      <c r="D28" s="27" t="s">
        <v>27</v>
      </c>
      <c r="E28" s="29" t="s">
        <v>29</v>
      </c>
      <c r="F28" s="27">
        <v>5</v>
      </c>
      <c r="G28" s="105">
        <v>1</v>
      </c>
    </row>
    <row r="29" spans="1:12" ht="12.6" customHeight="1" x14ac:dyDescent="0.25">
      <c r="A29" s="84" t="s">
        <v>22</v>
      </c>
      <c r="B29" s="34" t="s">
        <v>27</v>
      </c>
      <c r="C29" s="35" t="s">
        <v>28</v>
      </c>
      <c r="D29" s="34" t="s">
        <v>27</v>
      </c>
      <c r="E29" s="35" t="s">
        <v>29</v>
      </c>
      <c r="F29" s="34">
        <v>5</v>
      </c>
      <c r="G29" s="103">
        <v>1</v>
      </c>
    </row>
    <row r="30" spans="1:12" ht="12.6" customHeight="1" x14ac:dyDescent="0.25">
      <c r="A30" s="89" t="s">
        <v>23</v>
      </c>
      <c r="B30" s="106" t="s">
        <v>27</v>
      </c>
      <c r="C30" s="107" t="s">
        <v>27</v>
      </c>
      <c r="D30" s="106" t="s">
        <v>27</v>
      </c>
      <c r="E30" s="107" t="s">
        <v>27</v>
      </c>
      <c r="F30" s="106">
        <v>1</v>
      </c>
      <c r="G30" s="108">
        <v>1</v>
      </c>
      <c r="L30" s="25"/>
    </row>
    <row r="31" spans="1:12" ht="13.8" x14ac:dyDescent="0.3">
      <c r="A31" s="114" t="s">
        <v>40</v>
      </c>
      <c r="B31" s="21"/>
      <c r="C31" s="20"/>
      <c r="D31" s="21"/>
      <c r="E31" s="20"/>
      <c r="F31" s="21"/>
      <c r="G31" s="20"/>
    </row>
    <row r="32" spans="1:12" ht="12" customHeight="1" x14ac:dyDescent="0.3">
      <c r="A32" s="95" t="s">
        <v>12</v>
      </c>
      <c r="B32" s="12"/>
      <c r="C32" s="13"/>
      <c r="D32" s="12"/>
      <c r="E32" s="13"/>
      <c r="F32" s="14"/>
      <c r="G32" s="15"/>
    </row>
    <row r="33" spans="1:7" ht="12" customHeight="1" x14ac:dyDescent="0.3">
      <c r="A33" s="76" t="s">
        <v>41</v>
      </c>
      <c r="B33" s="73"/>
      <c r="C33" s="73"/>
      <c r="D33" s="73"/>
      <c r="E33" s="73"/>
      <c r="F33" s="73"/>
      <c r="G33" s="73"/>
    </row>
    <row r="34" spans="1:7" ht="12" customHeight="1" x14ac:dyDescent="0.3">
      <c r="A34" s="76" t="s">
        <v>42</v>
      </c>
      <c r="B34" s="74"/>
      <c r="C34" s="74"/>
      <c r="D34" s="74"/>
      <c r="E34" s="74"/>
      <c r="F34" s="74"/>
      <c r="G34" s="74"/>
    </row>
    <row r="35" spans="1:7" ht="12" customHeight="1" x14ac:dyDescent="0.3">
      <c r="A35" s="76" t="s">
        <v>43</v>
      </c>
      <c r="B35" s="75"/>
      <c r="C35" s="75"/>
      <c r="D35" s="75"/>
      <c r="E35" s="75"/>
      <c r="F35" s="75"/>
      <c r="G35" s="75"/>
    </row>
    <row r="36" spans="1:7" ht="12" customHeight="1" x14ac:dyDescent="0.3">
      <c r="A36" s="11" t="s">
        <v>11</v>
      </c>
      <c r="B36" s="73"/>
      <c r="C36" s="73"/>
      <c r="D36" s="73"/>
      <c r="E36" s="73"/>
      <c r="F36" s="73"/>
      <c r="G36" s="73"/>
    </row>
    <row r="37" spans="1:7" ht="12" customHeight="1" x14ac:dyDescent="0.3">
      <c r="A37" s="26" t="s">
        <v>21</v>
      </c>
      <c r="B37" s="26"/>
      <c r="C37" s="26"/>
      <c r="D37" s="26"/>
      <c r="E37" s="26"/>
      <c r="F37" s="26"/>
      <c r="G37" s="26"/>
    </row>
    <row r="38" spans="1:7" x14ac:dyDescent="0.25">
      <c r="A38" s="49" t="s">
        <v>44</v>
      </c>
    </row>
    <row r="39" spans="1:7" x14ac:dyDescent="0.25">
      <c r="A39" s="50" t="s">
        <v>56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95" zoomScaleNormal="95" workbookViewId="0">
      <selection sqref="A1:G1"/>
    </sheetView>
  </sheetViews>
  <sheetFormatPr defaultRowHeight="13.2" x14ac:dyDescent="0.25"/>
  <cols>
    <col min="1" max="1" width="17.21875" customWidth="1"/>
    <col min="2" max="5" width="15.33203125" customWidth="1"/>
    <col min="6" max="6" width="8.6640625" customWidth="1"/>
    <col min="7" max="7" width="11.33203125" customWidth="1"/>
    <col min="8" max="8" width="9.109375" customWidth="1"/>
    <col min="9" max="9" width="10.109375" customWidth="1"/>
  </cols>
  <sheetData>
    <row r="1" spans="1:8" ht="57" customHeight="1" x14ac:dyDescent="0.3">
      <c r="A1" s="131" t="s">
        <v>37</v>
      </c>
      <c r="B1" s="133"/>
      <c r="C1" s="133"/>
      <c r="D1" s="133"/>
      <c r="E1" s="133"/>
      <c r="F1" s="133"/>
      <c r="G1" s="133"/>
      <c r="H1" s="63"/>
    </row>
    <row r="2" spans="1:8" x14ac:dyDescent="0.25">
      <c r="A2" s="67"/>
      <c r="B2" s="67"/>
      <c r="C2" s="67"/>
      <c r="D2" s="67"/>
      <c r="E2" s="67"/>
      <c r="F2" s="67"/>
      <c r="G2" s="67"/>
      <c r="H2" s="67"/>
    </row>
    <row r="3" spans="1:8" ht="13.8" x14ac:dyDescent="0.3">
      <c r="A3" s="47" t="s">
        <v>62</v>
      </c>
      <c r="C3" s="71"/>
      <c r="D3" s="71"/>
      <c r="E3" s="71"/>
      <c r="F3" s="71"/>
      <c r="G3" s="71"/>
      <c r="H3" s="71"/>
    </row>
    <row r="4" spans="1:8" ht="46.2" customHeight="1" thickBot="1" x14ac:dyDescent="0.35">
      <c r="A4" s="56" t="s">
        <v>0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  <c r="H4" s="71"/>
    </row>
    <row r="5" spans="1:8" ht="15" customHeight="1" x14ac:dyDescent="0.3">
      <c r="A5" s="52" t="s">
        <v>19</v>
      </c>
      <c r="B5" s="23">
        <v>23</v>
      </c>
      <c r="C5" s="22">
        <v>0.25842696629213485</v>
      </c>
      <c r="D5" s="23">
        <v>66</v>
      </c>
      <c r="E5" s="22">
        <v>0.7415730337078652</v>
      </c>
      <c r="F5" s="23">
        <v>101</v>
      </c>
      <c r="G5" s="77">
        <v>0.88118811881188119</v>
      </c>
    </row>
    <row r="6" spans="1:8" ht="15" customHeight="1" x14ac:dyDescent="0.3">
      <c r="A6" s="53" t="s">
        <v>1</v>
      </c>
      <c r="B6" s="60" t="s">
        <v>27</v>
      </c>
      <c r="C6" s="62" t="s">
        <v>25</v>
      </c>
      <c r="D6" s="60" t="s">
        <v>27</v>
      </c>
      <c r="E6" s="62" t="s">
        <v>26</v>
      </c>
      <c r="F6" s="60">
        <v>101</v>
      </c>
      <c r="G6" s="78">
        <v>0.88118811881188119</v>
      </c>
    </row>
    <row r="7" spans="1:8" ht="18" customHeight="1" x14ac:dyDescent="0.3">
      <c r="A7" s="80" t="s">
        <v>36</v>
      </c>
      <c r="B7" s="7"/>
      <c r="C7" s="9"/>
      <c r="D7" s="7"/>
      <c r="E7" s="9"/>
      <c r="F7" s="7"/>
      <c r="G7" s="9"/>
    </row>
    <row r="8" spans="1:8" ht="13.8" x14ac:dyDescent="0.3">
      <c r="A8" s="47" t="s">
        <v>63</v>
      </c>
      <c r="B8" s="72"/>
      <c r="C8" s="72"/>
      <c r="D8" s="72"/>
      <c r="E8" s="72"/>
      <c r="F8" s="72"/>
      <c r="G8" s="72"/>
    </row>
    <row r="9" spans="1:8" ht="46.2" customHeight="1" thickBot="1" x14ac:dyDescent="0.35">
      <c r="A9" s="56" t="s">
        <v>0</v>
      </c>
      <c r="B9" s="68" t="s">
        <v>46</v>
      </c>
      <c r="C9" s="68" t="s">
        <v>47</v>
      </c>
      <c r="D9" s="68" t="s">
        <v>38</v>
      </c>
      <c r="E9" s="68" t="s">
        <v>39</v>
      </c>
      <c r="F9" s="68" t="s">
        <v>2</v>
      </c>
      <c r="G9" s="57" t="s">
        <v>8</v>
      </c>
    </row>
    <row r="10" spans="1:8" ht="15" customHeight="1" x14ac:dyDescent="0.3">
      <c r="A10" s="52" t="s">
        <v>19</v>
      </c>
      <c r="B10" s="23">
        <v>18</v>
      </c>
      <c r="C10" s="22">
        <v>0.21428571428571427</v>
      </c>
      <c r="D10" s="23">
        <v>66</v>
      </c>
      <c r="E10" s="22">
        <v>0.7857142857142857</v>
      </c>
      <c r="F10" s="23">
        <v>102</v>
      </c>
      <c r="G10" s="77">
        <v>0.82352941176470584</v>
      </c>
      <c r="H10" s="10"/>
    </row>
    <row r="11" spans="1:8" ht="15" customHeight="1" x14ac:dyDescent="0.3">
      <c r="A11" s="53" t="s">
        <v>1</v>
      </c>
      <c r="B11" s="23">
        <v>7</v>
      </c>
      <c r="C11" s="22">
        <v>8.3333333333333329E-2</v>
      </c>
      <c r="D11" s="23">
        <v>77</v>
      </c>
      <c r="E11" s="22">
        <v>0.91666666666666663</v>
      </c>
      <c r="F11" s="23">
        <v>102</v>
      </c>
      <c r="G11" s="77">
        <v>0.82352941176470584</v>
      </c>
      <c r="H11" s="10"/>
    </row>
    <row r="12" spans="1:8" ht="15" customHeight="1" x14ac:dyDescent="0.3">
      <c r="A12" s="53" t="s">
        <v>24</v>
      </c>
      <c r="B12" s="60">
        <v>8</v>
      </c>
      <c r="C12" s="62">
        <v>9.5238095238095233E-2</v>
      </c>
      <c r="D12" s="60">
        <v>76</v>
      </c>
      <c r="E12" s="62">
        <v>0.90476190476190477</v>
      </c>
      <c r="F12" s="60">
        <v>102</v>
      </c>
      <c r="G12" s="78">
        <v>0.82352941176470584</v>
      </c>
      <c r="H12" s="10"/>
    </row>
    <row r="13" spans="1:8" ht="18" customHeight="1" x14ac:dyDescent="0.3">
      <c r="A13" s="80" t="s">
        <v>36</v>
      </c>
      <c r="B13" s="10"/>
      <c r="C13" s="10"/>
      <c r="D13" s="10"/>
      <c r="E13" s="10"/>
      <c r="F13" s="10"/>
      <c r="G13" s="10"/>
    </row>
    <row r="14" spans="1:8" ht="13.8" x14ac:dyDescent="0.3">
      <c r="A14" s="47" t="s">
        <v>64</v>
      </c>
      <c r="B14" s="72"/>
      <c r="C14" s="72"/>
      <c r="D14" s="72"/>
      <c r="E14" s="72"/>
      <c r="F14" s="72"/>
      <c r="G14" s="72"/>
    </row>
    <row r="15" spans="1:8" ht="46.2" customHeight="1" thickBot="1" x14ac:dyDescent="0.35">
      <c r="A15" s="56" t="s">
        <v>0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8" ht="15" customHeight="1" x14ac:dyDescent="0.3">
      <c r="A16" s="52" t="s">
        <v>19</v>
      </c>
      <c r="B16" s="23">
        <v>21</v>
      </c>
      <c r="C16" s="22">
        <v>0.2441860465116279</v>
      </c>
      <c r="D16" s="23">
        <v>65</v>
      </c>
      <c r="E16" s="22">
        <v>0.7558139534883721</v>
      </c>
      <c r="F16" s="23">
        <v>97</v>
      </c>
      <c r="G16" s="77">
        <v>0.88659793814432986</v>
      </c>
    </row>
    <row r="17" spans="1:8" ht="15" customHeight="1" x14ac:dyDescent="0.3">
      <c r="A17" s="53" t="s">
        <v>1</v>
      </c>
      <c r="B17" s="60">
        <v>6</v>
      </c>
      <c r="C17" s="62">
        <v>6.9767441860465115E-2</v>
      </c>
      <c r="D17" s="60">
        <v>80</v>
      </c>
      <c r="E17" s="62">
        <v>0.93023255813953487</v>
      </c>
      <c r="F17" s="60">
        <v>97</v>
      </c>
      <c r="G17" s="78">
        <v>0.88659793814432986</v>
      </c>
      <c r="H17" s="10"/>
    </row>
    <row r="18" spans="1:8" ht="18" customHeight="1" x14ac:dyDescent="0.3">
      <c r="A18" s="80" t="s">
        <v>36</v>
      </c>
      <c r="B18" s="10"/>
      <c r="C18" s="10"/>
      <c r="D18" s="10"/>
      <c r="E18" s="10"/>
      <c r="F18" s="10"/>
      <c r="G18" s="10"/>
    </row>
    <row r="19" spans="1:8" ht="13.8" x14ac:dyDescent="0.3">
      <c r="A19" s="47" t="s">
        <v>65</v>
      </c>
      <c r="B19" s="72"/>
      <c r="C19" s="72"/>
      <c r="D19" s="72"/>
      <c r="E19" s="72"/>
      <c r="F19" s="72"/>
      <c r="G19" s="72"/>
    </row>
    <row r="20" spans="1:8" ht="46.2" customHeight="1" thickBot="1" x14ac:dyDescent="0.35">
      <c r="A20" s="56" t="s">
        <v>0</v>
      </c>
      <c r="B20" s="68" t="s">
        <v>46</v>
      </c>
      <c r="C20" s="68" t="s">
        <v>47</v>
      </c>
      <c r="D20" s="68" t="s">
        <v>38</v>
      </c>
      <c r="E20" s="68" t="s">
        <v>39</v>
      </c>
      <c r="F20" s="68" t="s">
        <v>2</v>
      </c>
      <c r="G20" s="57" t="s">
        <v>8</v>
      </c>
    </row>
    <row r="21" spans="1:8" ht="15" customHeight="1" x14ac:dyDescent="0.3">
      <c r="A21" s="52" t="s">
        <v>19</v>
      </c>
      <c r="B21" s="23" t="s">
        <v>16</v>
      </c>
      <c r="C21" s="23" t="s">
        <v>16</v>
      </c>
      <c r="D21" s="23" t="s">
        <v>16</v>
      </c>
      <c r="E21" s="23" t="s">
        <v>16</v>
      </c>
      <c r="F21" s="23" t="s">
        <v>16</v>
      </c>
      <c r="G21" s="79" t="s">
        <v>16</v>
      </c>
    </row>
    <row r="22" spans="1:8" ht="15" customHeight="1" x14ac:dyDescent="0.3">
      <c r="A22" s="53" t="s">
        <v>1</v>
      </c>
      <c r="B22" s="23" t="s">
        <v>16</v>
      </c>
      <c r="C22" s="23" t="s">
        <v>16</v>
      </c>
      <c r="D22" s="23" t="s">
        <v>16</v>
      </c>
      <c r="E22" s="23" t="s">
        <v>16</v>
      </c>
      <c r="F22" s="23" t="s">
        <v>16</v>
      </c>
      <c r="G22" s="79" t="s">
        <v>16</v>
      </c>
    </row>
    <row r="23" spans="1:8" ht="15" customHeight="1" x14ac:dyDescent="0.3">
      <c r="A23" s="53" t="s">
        <v>24</v>
      </c>
      <c r="B23" s="60">
        <v>11</v>
      </c>
      <c r="C23" s="62">
        <v>0.13253012048192772</v>
      </c>
      <c r="D23" s="60">
        <v>72</v>
      </c>
      <c r="E23" s="62">
        <v>0.86746987951807231</v>
      </c>
      <c r="F23" s="60">
        <v>91</v>
      </c>
      <c r="G23" s="78">
        <v>0.91208791208791207</v>
      </c>
    </row>
    <row r="24" spans="1:8" ht="18" customHeight="1" x14ac:dyDescent="0.3">
      <c r="A24" s="80" t="s">
        <v>36</v>
      </c>
    </row>
    <row r="25" spans="1:8" ht="13.95" customHeight="1" x14ac:dyDescent="0.3">
      <c r="A25" s="76" t="s">
        <v>41</v>
      </c>
      <c r="B25" s="64"/>
      <c r="C25" s="64"/>
      <c r="D25" s="64"/>
      <c r="E25" s="64"/>
      <c r="F25" s="64"/>
      <c r="G25" s="64"/>
      <c r="H25" s="64"/>
    </row>
    <row r="26" spans="1:8" ht="13.8" customHeight="1" x14ac:dyDescent="0.3">
      <c r="A26" s="76" t="s">
        <v>42</v>
      </c>
      <c r="B26" s="66"/>
      <c r="C26" s="66"/>
      <c r="D26" s="66"/>
      <c r="E26" s="66"/>
      <c r="F26" s="66"/>
      <c r="G26" s="66"/>
      <c r="H26" s="66"/>
    </row>
    <row r="27" spans="1:8" ht="13.8" customHeight="1" x14ac:dyDescent="0.3">
      <c r="A27" s="76" t="s">
        <v>43</v>
      </c>
      <c r="B27" s="65"/>
      <c r="C27" s="65"/>
      <c r="D27" s="65"/>
      <c r="E27" s="65"/>
      <c r="F27" s="65"/>
      <c r="G27" s="65"/>
      <c r="H27" s="65"/>
    </row>
    <row r="28" spans="1:8" ht="13.8" x14ac:dyDescent="0.3">
      <c r="A28" s="11" t="s">
        <v>11</v>
      </c>
    </row>
    <row r="29" spans="1:8" ht="13.8" x14ac:dyDescent="0.3">
      <c r="A29" s="26" t="s">
        <v>21</v>
      </c>
    </row>
    <row r="30" spans="1:8" x14ac:dyDescent="0.25">
      <c r="A30" s="49" t="s">
        <v>44</v>
      </c>
    </row>
    <row r="31" spans="1:8" x14ac:dyDescent="0.25">
      <c r="A31" s="50" t="s">
        <v>45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sqref="A1:G1"/>
    </sheetView>
  </sheetViews>
  <sheetFormatPr defaultRowHeight="13.2" x14ac:dyDescent="0.25"/>
  <cols>
    <col min="1" max="1" width="22.109375" customWidth="1"/>
    <col min="2" max="3" width="13.109375" customWidth="1"/>
    <col min="4" max="5" width="15.6640625" customWidth="1"/>
    <col min="6" max="6" width="10.6640625" customWidth="1"/>
    <col min="7" max="7" width="10.33203125" customWidth="1"/>
  </cols>
  <sheetData>
    <row r="1" spans="1:7" ht="41.4" customHeight="1" x14ac:dyDescent="0.25">
      <c r="A1" s="134" t="s">
        <v>103</v>
      </c>
      <c r="B1" s="135"/>
      <c r="C1" s="135"/>
      <c r="D1" s="135"/>
      <c r="E1" s="135"/>
      <c r="F1" s="135"/>
      <c r="G1" s="135"/>
    </row>
    <row r="2" spans="1:7" ht="6" customHeight="1" x14ac:dyDescent="0.25">
      <c r="A2" s="70"/>
      <c r="B2" s="70"/>
      <c r="C2" s="70"/>
      <c r="D2" s="70"/>
      <c r="E2" s="70"/>
      <c r="F2" s="70"/>
      <c r="G2" s="70"/>
    </row>
    <row r="3" spans="1:7" ht="12.6" customHeight="1" x14ac:dyDescent="0.3">
      <c r="A3" s="47" t="s">
        <v>66</v>
      </c>
      <c r="B3" s="71"/>
      <c r="C3" s="71"/>
      <c r="D3" s="71"/>
      <c r="E3" s="71"/>
      <c r="F3" s="71"/>
      <c r="G3" s="71"/>
    </row>
    <row r="4" spans="1:7" ht="41.4" customHeight="1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2.6" customHeight="1" x14ac:dyDescent="0.3">
      <c r="A5" s="116" t="s">
        <v>18</v>
      </c>
      <c r="B5" s="117">
        <v>6</v>
      </c>
      <c r="C5" s="16">
        <v>0.25</v>
      </c>
      <c r="D5" s="117">
        <v>18</v>
      </c>
      <c r="E5" s="16">
        <v>0.75</v>
      </c>
      <c r="F5" s="117">
        <v>26</v>
      </c>
      <c r="G5" s="86">
        <v>0.92307692307692313</v>
      </c>
    </row>
    <row r="6" spans="1:7" ht="12.6" customHeight="1" x14ac:dyDescent="0.3">
      <c r="A6" s="118" t="s">
        <v>9</v>
      </c>
      <c r="B6" s="117">
        <v>26</v>
      </c>
      <c r="C6" s="16">
        <v>0.16774193548387098</v>
      </c>
      <c r="D6" s="117">
        <v>129</v>
      </c>
      <c r="E6" s="16">
        <v>0.83225806451612905</v>
      </c>
      <c r="F6" s="117">
        <v>169</v>
      </c>
      <c r="G6" s="86">
        <v>0.91715976331360949</v>
      </c>
    </row>
    <row r="7" spans="1:7" ht="12.6" customHeight="1" x14ac:dyDescent="0.3">
      <c r="A7" s="118" t="s">
        <v>10</v>
      </c>
      <c r="B7" s="117">
        <v>9</v>
      </c>
      <c r="C7" s="16">
        <v>0.140625</v>
      </c>
      <c r="D7" s="117">
        <v>55</v>
      </c>
      <c r="E7" s="16">
        <v>0.859375</v>
      </c>
      <c r="F7" s="117">
        <v>70</v>
      </c>
      <c r="G7" s="86">
        <v>0.91428571428571426</v>
      </c>
    </row>
    <row r="8" spans="1:7" ht="12.6" customHeight="1" x14ac:dyDescent="0.3">
      <c r="A8" s="118" t="s">
        <v>3</v>
      </c>
      <c r="B8" s="117">
        <v>4</v>
      </c>
      <c r="C8" s="16">
        <v>0.12121212121212122</v>
      </c>
      <c r="D8" s="117">
        <v>29</v>
      </c>
      <c r="E8" s="16">
        <v>0.87878787878787878</v>
      </c>
      <c r="F8" s="117">
        <v>37</v>
      </c>
      <c r="G8" s="86">
        <v>0.89189189189189189</v>
      </c>
    </row>
    <row r="9" spans="1:7" ht="12.6" customHeight="1" x14ac:dyDescent="0.3">
      <c r="A9" s="118" t="s">
        <v>17</v>
      </c>
      <c r="B9" s="117">
        <v>17</v>
      </c>
      <c r="C9" s="16">
        <v>0.2361111111111111</v>
      </c>
      <c r="D9" s="117">
        <v>55</v>
      </c>
      <c r="E9" s="16">
        <v>0.76388888888888884</v>
      </c>
      <c r="F9" s="117">
        <v>76</v>
      </c>
      <c r="G9" s="86">
        <v>0.94736842105263153</v>
      </c>
    </row>
    <row r="10" spans="1:7" ht="12.6" customHeight="1" thickBot="1" x14ac:dyDescent="0.35">
      <c r="A10" s="119" t="s">
        <v>4</v>
      </c>
      <c r="B10" s="120">
        <v>38</v>
      </c>
      <c r="C10" s="17">
        <v>0.20430107526881722</v>
      </c>
      <c r="D10" s="120">
        <v>148</v>
      </c>
      <c r="E10" s="17">
        <v>0.79569892473118276</v>
      </c>
      <c r="F10" s="120">
        <v>216</v>
      </c>
      <c r="G10" s="87">
        <v>0.86111111111111116</v>
      </c>
    </row>
    <row r="11" spans="1:7" ht="12.6" customHeight="1" x14ac:dyDescent="0.3">
      <c r="A11" s="116" t="s">
        <v>6</v>
      </c>
      <c r="B11" s="121">
        <v>34</v>
      </c>
      <c r="C11" s="16">
        <v>0.18784530386740331</v>
      </c>
      <c r="D11" s="121">
        <v>147</v>
      </c>
      <c r="E11" s="16">
        <v>0.81215469613259672</v>
      </c>
      <c r="F11" s="121">
        <v>205</v>
      </c>
      <c r="G11" s="86">
        <v>0.88292682926829269</v>
      </c>
    </row>
    <row r="12" spans="1:7" ht="12.6" customHeight="1" thickBot="1" x14ac:dyDescent="0.35">
      <c r="A12" s="119" t="s">
        <v>7</v>
      </c>
      <c r="B12" s="120">
        <v>66</v>
      </c>
      <c r="C12" s="17">
        <v>0.18696883852691218</v>
      </c>
      <c r="D12" s="120">
        <v>287</v>
      </c>
      <c r="E12" s="17">
        <v>0.81303116147308785</v>
      </c>
      <c r="F12" s="120">
        <v>389</v>
      </c>
      <c r="G12" s="87">
        <v>0.90745501285347041</v>
      </c>
    </row>
    <row r="13" spans="1:7" ht="12.6" customHeight="1" x14ac:dyDescent="0.25">
      <c r="A13" s="122" t="s">
        <v>14</v>
      </c>
      <c r="B13" s="121">
        <v>71</v>
      </c>
      <c r="C13" s="123">
        <v>0.20943952802359883</v>
      </c>
      <c r="D13" s="121">
        <v>268</v>
      </c>
      <c r="E13" s="123">
        <v>0.79056047197640122</v>
      </c>
      <c r="F13" s="121">
        <v>375</v>
      </c>
      <c r="G13" s="124">
        <v>0.90400000000000003</v>
      </c>
    </row>
    <row r="14" spans="1:7" ht="12.6" customHeight="1" x14ac:dyDescent="0.25">
      <c r="A14" s="125" t="s">
        <v>20</v>
      </c>
      <c r="B14" s="117">
        <v>12</v>
      </c>
      <c r="C14" s="16">
        <v>0.17391304347826086</v>
      </c>
      <c r="D14" s="117">
        <v>57</v>
      </c>
      <c r="E14" s="16">
        <v>0.82608695652173914</v>
      </c>
      <c r="F14" s="117">
        <v>72</v>
      </c>
      <c r="G14" s="86">
        <v>0.95833333333333337</v>
      </c>
    </row>
    <row r="15" spans="1:7" ht="12.6" customHeight="1" x14ac:dyDescent="0.25">
      <c r="A15" s="125" t="s">
        <v>15</v>
      </c>
      <c r="B15" s="117">
        <v>6</v>
      </c>
      <c r="C15" s="16">
        <v>0.17647058823529413</v>
      </c>
      <c r="D15" s="117">
        <v>28</v>
      </c>
      <c r="E15" s="16">
        <v>0.82352941176470584</v>
      </c>
      <c r="F15" s="117">
        <v>36</v>
      </c>
      <c r="G15" s="86">
        <v>0.94444444444444442</v>
      </c>
    </row>
    <row r="16" spans="1:7" ht="12.6" customHeight="1" x14ac:dyDescent="0.25">
      <c r="A16" s="125" t="s">
        <v>13</v>
      </c>
      <c r="B16" s="117" t="s">
        <v>27</v>
      </c>
      <c r="C16" s="16" t="s">
        <v>32</v>
      </c>
      <c r="D16" s="117" t="s">
        <v>27</v>
      </c>
      <c r="E16" s="16" t="s">
        <v>33</v>
      </c>
      <c r="F16" s="117">
        <v>14</v>
      </c>
      <c r="G16" s="86">
        <v>0.9285714285714286</v>
      </c>
    </row>
    <row r="17" spans="1:7" ht="12.6" customHeight="1" x14ac:dyDescent="0.25">
      <c r="A17" s="125" t="s">
        <v>22</v>
      </c>
      <c r="B17" s="117">
        <v>3</v>
      </c>
      <c r="C17" s="16">
        <v>0.17647058823529413</v>
      </c>
      <c r="D17" s="117">
        <v>14</v>
      </c>
      <c r="E17" s="16">
        <v>0.82352941176470584</v>
      </c>
      <c r="F17" s="117">
        <v>19</v>
      </c>
      <c r="G17" s="86">
        <v>0.89473684210526316</v>
      </c>
    </row>
    <row r="18" spans="1:7" ht="12.6" customHeight="1" x14ac:dyDescent="0.25">
      <c r="A18" s="89" t="s">
        <v>23</v>
      </c>
      <c r="B18" s="126">
        <v>9</v>
      </c>
      <c r="C18" s="90">
        <v>0.5</v>
      </c>
      <c r="D18" s="126">
        <v>9</v>
      </c>
      <c r="E18" s="90">
        <v>0.5</v>
      </c>
      <c r="F18" s="126">
        <v>20</v>
      </c>
      <c r="G18" s="91">
        <v>0.9</v>
      </c>
    </row>
    <row r="19" spans="1:7" ht="6" customHeight="1" x14ac:dyDescent="0.3">
      <c r="A19" s="80" t="s">
        <v>40</v>
      </c>
      <c r="B19" s="4"/>
      <c r="C19" s="9"/>
      <c r="D19" s="4"/>
      <c r="E19" s="9"/>
      <c r="F19" s="4"/>
      <c r="G19" s="9"/>
    </row>
    <row r="20" spans="1:7" ht="12.6" customHeight="1" x14ac:dyDescent="0.3">
      <c r="A20" s="47" t="s">
        <v>67</v>
      </c>
      <c r="B20" s="71"/>
      <c r="C20" s="71"/>
      <c r="D20" s="71"/>
      <c r="E20" s="71"/>
      <c r="F20" s="71"/>
      <c r="G20" s="71"/>
    </row>
    <row r="21" spans="1:7" ht="41.4" customHeight="1" thickBot="1" x14ac:dyDescent="0.35">
      <c r="A21" s="88" t="s">
        <v>5</v>
      </c>
      <c r="B21" s="68" t="s">
        <v>46</v>
      </c>
      <c r="C21" s="68" t="s">
        <v>47</v>
      </c>
      <c r="D21" s="68" t="s">
        <v>38</v>
      </c>
      <c r="E21" s="68" t="s">
        <v>39</v>
      </c>
      <c r="F21" s="68" t="s">
        <v>2</v>
      </c>
      <c r="G21" s="57" t="s">
        <v>8</v>
      </c>
    </row>
    <row r="22" spans="1:7" ht="12.6" customHeight="1" x14ac:dyDescent="0.3">
      <c r="A22" s="116" t="s">
        <v>18</v>
      </c>
      <c r="B22" s="117" t="s">
        <v>27</v>
      </c>
      <c r="C22" s="16" t="s">
        <v>30</v>
      </c>
      <c r="D22" s="117" t="s">
        <v>27</v>
      </c>
      <c r="E22" s="16" t="s">
        <v>31</v>
      </c>
      <c r="F22" s="117">
        <v>26</v>
      </c>
      <c r="G22" s="86">
        <v>0.92307692307692313</v>
      </c>
    </row>
    <row r="23" spans="1:7" ht="12.6" customHeight="1" x14ac:dyDescent="0.3">
      <c r="A23" s="118" t="s">
        <v>9</v>
      </c>
      <c r="B23" s="117">
        <v>9</v>
      </c>
      <c r="C23" s="16">
        <v>5.7692307692307696E-2</v>
      </c>
      <c r="D23" s="117">
        <v>147</v>
      </c>
      <c r="E23" s="16">
        <v>0.94230769230769229</v>
      </c>
      <c r="F23" s="117">
        <v>169</v>
      </c>
      <c r="G23" s="86">
        <v>0.92307692307692313</v>
      </c>
    </row>
    <row r="24" spans="1:7" ht="12.6" customHeight="1" x14ac:dyDescent="0.3">
      <c r="A24" s="118" t="s">
        <v>10</v>
      </c>
      <c r="B24" s="117">
        <v>6</v>
      </c>
      <c r="C24" s="16">
        <v>9.375E-2</v>
      </c>
      <c r="D24" s="117">
        <v>58</v>
      </c>
      <c r="E24" s="16">
        <v>0.90625</v>
      </c>
      <c r="F24" s="117">
        <v>70</v>
      </c>
      <c r="G24" s="86">
        <v>0.91428571428571426</v>
      </c>
    </row>
    <row r="25" spans="1:7" ht="12.6" customHeight="1" x14ac:dyDescent="0.3">
      <c r="A25" s="118" t="s">
        <v>3</v>
      </c>
      <c r="B25" s="117" t="s">
        <v>27</v>
      </c>
      <c r="C25" s="16" t="s">
        <v>30</v>
      </c>
      <c r="D25" s="117" t="s">
        <v>27</v>
      </c>
      <c r="E25" s="16" t="s">
        <v>31</v>
      </c>
      <c r="F25" s="117">
        <v>37</v>
      </c>
      <c r="G25" s="86">
        <v>0.89189189189189189</v>
      </c>
    </row>
    <row r="26" spans="1:7" ht="12.6" customHeight="1" x14ac:dyDescent="0.3">
      <c r="A26" s="118" t="s">
        <v>17</v>
      </c>
      <c r="B26" s="117">
        <v>3</v>
      </c>
      <c r="C26" s="16">
        <v>4.1666666666666664E-2</v>
      </c>
      <c r="D26" s="117">
        <v>69</v>
      </c>
      <c r="E26" s="16">
        <v>0.95833333333333337</v>
      </c>
      <c r="F26" s="117">
        <v>76</v>
      </c>
      <c r="G26" s="86">
        <v>0.94736842105263153</v>
      </c>
    </row>
    <row r="27" spans="1:7" ht="12.6" customHeight="1" thickBot="1" x14ac:dyDescent="0.35">
      <c r="A27" s="119" t="s">
        <v>4</v>
      </c>
      <c r="B27" s="120">
        <v>18</v>
      </c>
      <c r="C27" s="17">
        <v>9.6774193548387094E-2</v>
      </c>
      <c r="D27" s="120">
        <v>168</v>
      </c>
      <c r="E27" s="17">
        <v>0.90322580645161288</v>
      </c>
      <c r="F27" s="120">
        <v>216</v>
      </c>
      <c r="G27" s="87">
        <v>0.86111111111111116</v>
      </c>
    </row>
    <row r="28" spans="1:7" ht="12.6" customHeight="1" x14ac:dyDescent="0.3">
      <c r="A28" s="116" t="s">
        <v>6</v>
      </c>
      <c r="B28" s="121">
        <v>11</v>
      </c>
      <c r="C28" s="16">
        <v>6.0773480662983423E-2</v>
      </c>
      <c r="D28" s="121">
        <v>170</v>
      </c>
      <c r="E28" s="16">
        <v>0.93922651933701662</v>
      </c>
      <c r="F28" s="121">
        <v>205</v>
      </c>
      <c r="G28" s="86">
        <v>0.88292682926829269</v>
      </c>
    </row>
    <row r="29" spans="1:7" ht="12.6" customHeight="1" thickBot="1" x14ac:dyDescent="0.35">
      <c r="A29" s="119" t="s">
        <v>7</v>
      </c>
      <c r="B29" s="120">
        <v>28</v>
      </c>
      <c r="C29" s="17">
        <v>7.909604519774012E-2</v>
      </c>
      <c r="D29" s="120">
        <v>326</v>
      </c>
      <c r="E29" s="17">
        <v>0.92090395480225984</v>
      </c>
      <c r="F29" s="120">
        <v>389</v>
      </c>
      <c r="G29" s="87">
        <v>0.91002570694087404</v>
      </c>
    </row>
    <row r="30" spans="1:7" ht="12.6" customHeight="1" x14ac:dyDescent="0.25">
      <c r="A30" s="122" t="s">
        <v>14</v>
      </c>
      <c r="B30" s="121">
        <v>30</v>
      </c>
      <c r="C30" s="123">
        <v>8.8235294117647065E-2</v>
      </c>
      <c r="D30" s="121">
        <v>310</v>
      </c>
      <c r="E30" s="123">
        <v>0.91176470588235292</v>
      </c>
      <c r="F30" s="121">
        <v>375</v>
      </c>
      <c r="G30" s="124">
        <v>0.90666666666666662</v>
      </c>
    </row>
    <row r="31" spans="1:7" ht="12.6" customHeight="1" x14ac:dyDescent="0.25">
      <c r="A31" s="125" t="s">
        <v>20</v>
      </c>
      <c r="B31" s="117">
        <v>5</v>
      </c>
      <c r="C31" s="16">
        <v>7.2463768115942032E-2</v>
      </c>
      <c r="D31" s="117">
        <v>64</v>
      </c>
      <c r="E31" s="16">
        <v>0.92753623188405798</v>
      </c>
      <c r="F31" s="117">
        <v>72</v>
      </c>
      <c r="G31" s="86">
        <v>0.95833333333333337</v>
      </c>
    </row>
    <row r="32" spans="1:7" ht="12.6" customHeight="1" x14ac:dyDescent="0.25">
      <c r="A32" s="125" t="s">
        <v>15</v>
      </c>
      <c r="B32" s="117" t="s">
        <v>27</v>
      </c>
      <c r="C32" s="16" t="s">
        <v>30</v>
      </c>
      <c r="D32" s="117" t="s">
        <v>27</v>
      </c>
      <c r="E32" s="16" t="s">
        <v>31</v>
      </c>
      <c r="F32" s="117">
        <v>36</v>
      </c>
      <c r="G32" s="86">
        <v>0.94444444444444442</v>
      </c>
    </row>
    <row r="33" spans="1:7" ht="12.6" customHeight="1" x14ac:dyDescent="0.25">
      <c r="A33" s="125" t="s">
        <v>13</v>
      </c>
      <c r="B33" s="117" t="s">
        <v>27</v>
      </c>
      <c r="C33" s="16" t="s">
        <v>32</v>
      </c>
      <c r="D33" s="117" t="s">
        <v>27</v>
      </c>
      <c r="E33" s="16" t="s">
        <v>33</v>
      </c>
      <c r="F33" s="117">
        <v>14</v>
      </c>
      <c r="G33" s="86">
        <v>0.9285714285714286</v>
      </c>
    </row>
    <row r="34" spans="1:7" ht="12.6" customHeight="1" x14ac:dyDescent="0.25">
      <c r="A34" s="125" t="s">
        <v>22</v>
      </c>
      <c r="B34" s="117">
        <v>4</v>
      </c>
      <c r="C34" s="16">
        <v>0.22222222222222221</v>
      </c>
      <c r="D34" s="117">
        <v>14</v>
      </c>
      <c r="E34" s="16">
        <v>0.77777777777777779</v>
      </c>
      <c r="F34" s="117">
        <v>19</v>
      </c>
      <c r="G34" s="86">
        <v>0.94736842105263153</v>
      </c>
    </row>
    <row r="35" spans="1:7" ht="12.6" customHeight="1" x14ac:dyDescent="0.25">
      <c r="A35" s="89" t="s">
        <v>23</v>
      </c>
      <c r="B35" s="126" t="s">
        <v>27</v>
      </c>
      <c r="C35" s="90" t="s">
        <v>32</v>
      </c>
      <c r="D35" s="126" t="s">
        <v>27</v>
      </c>
      <c r="E35" s="90" t="s">
        <v>33</v>
      </c>
      <c r="F35" s="126">
        <v>20</v>
      </c>
      <c r="G35" s="91">
        <v>0.95</v>
      </c>
    </row>
    <row r="36" spans="1:7" ht="6" customHeight="1" x14ac:dyDescent="0.3">
      <c r="A36" s="80" t="s">
        <v>40</v>
      </c>
      <c r="B36" s="4"/>
      <c r="C36" s="9"/>
      <c r="D36" s="4"/>
      <c r="E36" s="9"/>
      <c r="F36" s="4"/>
      <c r="G36" s="9"/>
    </row>
    <row r="37" spans="1:7" ht="12.6" customHeight="1" x14ac:dyDescent="0.3">
      <c r="A37" s="47" t="s">
        <v>68</v>
      </c>
      <c r="B37" s="71"/>
      <c r="C37" s="71"/>
      <c r="D37" s="71"/>
      <c r="E37" s="71"/>
      <c r="F37" s="71"/>
      <c r="G37" s="71"/>
    </row>
    <row r="38" spans="1:7" ht="41.4" customHeight="1" thickBot="1" x14ac:dyDescent="0.35">
      <c r="A38" s="88" t="s">
        <v>5</v>
      </c>
      <c r="B38" s="68" t="s">
        <v>46</v>
      </c>
      <c r="C38" s="68" t="s">
        <v>47</v>
      </c>
      <c r="D38" s="68" t="s">
        <v>38</v>
      </c>
      <c r="E38" s="68" t="s">
        <v>39</v>
      </c>
      <c r="F38" s="68" t="s">
        <v>2</v>
      </c>
      <c r="G38" s="57" t="s">
        <v>8</v>
      </c>
    </row>
    <row r="39" spans="1:7" ht="12.6" customHeight="1" x14ac:dyDescent="0.3">
      <c r="A39" s="116" t="s">
        <v>18</v>
      </c>
      <c r="B39" s="117" t="s">
        <v>27</v>
      </c>
      <c r="C39" s="16" t="s">
        <v>32</v>
      </c>
      <c r="D39" s="117" t="s">
        <v>27</v>
      </c>
      <c r="E39" s="16" t="s">
        <v>33</v>
      </c>
      <c r="F39" s="117">
        <v>11</v>
      </c>
      <c r="G39" s="86">
        <v>0.90909090909090906</v>
      </c>
    </row>
    <row r="40" spans="1:7" ht="12.6" customHeight="1" x14ac:dyDescent="0.3">
      <c r="A40" s="118" t="s">
        <v>9</v>
      </c>
      <c r="B40" s="117">
        <v>3</v>
      </c>
      <c r="C40" s="16">
        <v>5.0847457627118647E-2</v>
      </c>
      <c r="D40" s="117">
        <v>56</v>
      </c>
      <c r="E40" s="16">
        <v>0.94915254237288138</v>
      </c>
      <c r="F40" s="117">
        <v>69</v>
      </c>
      <c r="G40" s="86">
        <v>0.85507246376811596</v>
      </c>
    </row>
    <row r="41" spans="1:7" ht="12.6" customHeight="1" x14ac:dyDescent="0.3">
      <c r="A41" s="118" t="s">
        <v>10</v>
      </c>
      <c r="B41" s="117" t="s">
        <v>27</v>
      </c>
      <c r="C41" s="16" t="s">
        <v>30</v>
      </c>
      <c r="D41" s="117" t="s">
        <v>27</v>
      </c>
      <c r="E41" s="16" t="s">
        <v>31</v>
      </c>
      <c r="F41" s="117">
        <v>31</v>
      </c>
      <c r="G41" s="86">
        <v>0.93548387096774188</v>
      </c>
    </row>
    <row r="42" spans="1:7" ht="12.6" customHeight="1" x14ac:dyDescent="0.3">
      <c r="A42" s="118" t="s">
        <v>3</v>
      </c>
      <c r="B42" s="117">
        <v>3</v>
      </c>
      <c r="C42" s="16">
        <v>0.15789473684210525</v>
      </c>
      <c r="D42" s="117">
        <v>16</v>
      </c>
      <c r="E42" s="16">
        <v>0.84210526315789469</v>
      </c>
      <c r="F42" s="117">
        <v>22</v>
      </c>
      <c r="G42" s="86">
        <v>0.86363636363636365</v>
      </c>
    </row>
    <row r="43" spans="1:7" ht="12.6" customHeight="1" x14ac:dyDescent="0.3">
      <c r="A43" s="118" t="s">
        <v>17</v>
      </c>
      <c r="B43" s="117">
        <v>3</v>
      </c>
      <c r="C43" s="16">
        <v>7.8947368421052627E-2</v>
      </c>
      <c r="D43" s="117">
        <v>35</v>
      </c>
      <c r="E43" s="16">
        <v>0.92105263157894735</v>
      </c>
      <c r="F43" s="117">
        <v>40</v>
      </c>
      <c r="G43" s="86">
        <v>0.95</v>
      </c>
    </row>
    <row r="44" spans="1:7" ht="12.6" customHeight="1" thickBot="1" x14ac:dyDescent="0.35">
      <c r="A44" s="119" t="s">
        <v>4</v>
      </c>
      <c r="B44" s="120">
        <v>14</v>
      </c>
      <c r="C44" s="17">
        <v>0.17073170731707318</v>
      </c>
      <c r="D44" s="120">
        <v>68</v>
      </c>
      <c r="E44" s="17">
        <v>0.82926829268292679</v>
      </c>
      <c r="F44" s="120">
        <v>98</v>
      </c>
      <c r="G44" s="87">
        <v>0.83673469387755106</v>
      </c>
    </row>
    <row r="45" spans="1:7" ht="12.6" customHeight="1" x14ac:dyDescent="0.3">
      <c r="A45" s="116" t="s">
        <v>6</v>
      </c>
      <c r="B45" s="121">
        <v>8</v>
      </c>
      <c r="C45" s="16">
        <v>0.1</v>
      </c>
      <c r="D45" s="121">
        <v>72</v>
      </c>
      <c r="E45" s="16">
        <v>0.9</v>
      </c>
      <c r="F45" s="121">
        <v>92</v>
      </c>
      <c r="G45" s="86">
        <v>0.86956521739130432</v>
      </c>
    </row>
    <row r="46" spans="1:7" ht="12.6" customHeight="1" thickBot="1" x14ac:dyDescent="0.35">
      <c r="A46" s="119" t="s">
        <v>7</v>
      </c>
      <c r="B46" s="120">
        <v>17</v>
      </c>
      <c r="C46" s="17">
        <v>0.10828025477707007</v>
      </c>
      <c r="D46" s="120">
        <v>140</v>
      </c>
      <c r="E46" s="17">
        <v>0.89171974522292996</v>
      </c>
      <c r="F46" s="120">
        <v>179</v>
      </c>
      <c r="G46" s="87">
        <v>0.87709497206703912</v>
      </c>
    </row>
    <row r="47" spans="1:7" ht="12.6" customHeight="1" x14ac:dyDescent="0.25">
      <c r="A47" s="122" t="s">
        <v>14</v>
      </c>
      <c r="B47" s="121">
        <v>17</v>
      </c>
      <c r="C47" s="123">
        <v>0.125</v>
      </c>
      <c r="D47" s="121">
        <v>119</v>
      </c>
      <c r="E47" s="123">
        <v>0.875</v>
      </c>
      <c r="F47" s="121">
        <v>159</v>
      </c>
      <c r="G47" s="124">
        <v>0.85534591194968557</v>
      </c>
    </row>
    <row r="48" spans="1:7" ht="12.6" customHeight="1" x14ac:dyDescent="0.25">
      <c r="A48" s="125" t="s">
        <v>20</v>
      </c>
      <c r="B48" s="117">
        <v>3</v>
      </c>
      <c r="C48" s="16">
        <v>8.5714285714285715E-2</v>
      </c>
      <c r="D48" s="117">
        <v>32</v>
      </c>
      <c r="E48" s="16">
        <v>0.91428571428571426</v>
      </c>
      <c r="F48" s="117">
        <v>39</v>
      </c>
      <c r="G48" s="86">
        <v>0.89743589743589747</v>
      </c>
    </row>
    <row r="49" spans="1:7" ht="12.6" customHeight="1" x14ac:dyDescent="0.25">
      <c r="A49" s="125" t="s">
        <v>15</v>
      </c>
      <c r="B49" s="117" t="s">
        <v>27</v>
      </c>
      <c r="C49" s="16" t="s">
        <v>32</v>
      </c>
      <c r="D49" s="117" t="s">
        <v>27</v>
      </c>
      <c r="E49" s="16" t="s">
        <v>33</v>
      </c>
      <c r="F49" s="117">
        <v>15</v>
      </c>
      <c r="G49" s="86">
        <v>1</v>
      </c>
    </row>
    <row r="50" spans="1:7" ht="12.6" customHeight="1" x14ac:dyDescent="0.25">
      <c r="A50" s="125" t="s">
        <v>13</v>
      </c>
      <c r="B50" s="117" t="s">
        <v>27</v>
      </c>
      <c r="C50" s="16" t="s">
        <v>32</v>
      </c>
      <c r="D50" s="117" t="s">
        <v>27</v>
      </c>
      <c r="E50" s="16" t="s">
        <v>33</v>
      </c>
      <c r="F50" s="117">
        <v>11</v>
      </c>
      <c r="G50" s="86">
        <v>0.90909090909090906</v>
      </c>
    </row>
    <row r="51" spans="1:7" ht="12.6" customHeight="1" x14ac:dyDescent="0.25">
      <c r="A51" s="125" t="s">
        <v>22</v>
      </c>
      <c r="B51" s="117" t="s">
        <v>27</v>
      </c>
      <c r="C51" s="16" t="s">
        <v>34</v>
      </c>
      <c r="D51" s="117" t="s">
        <v>27</v>
      </c>
      <c r="E51" s="16" t="s">
        <v>35</v>
      </c>
      <c r="F51" s="117">
        <v>9</v>
      </c>
      <c r="G51" s="86">
        <v>1</v>
      </c>
    </row>
    <row r="52" spans="1:7" ht="12.6" customHeight="1" thickBot="1" x14ac:dyDescent="0.3">
      <c r="A52" s="85" t="s">
        <v>23</v>
      </c>
      <c r="B52" s="120" t="s">
        <v>27</v>
      </c>
      <c r="C52" s="17" t="s">
        <v>28</v>
      </c>
      <c r="D52" s="120" t="s">
        <v>27</v>
      </c>
      <c r="E52" s="17" t="s">
        <v>29</v>
      </c>
      <c r="F52" s="120">
        <v>7</v>
      </c>
      <c r="G52" s="87">
        <v>0.8571428571428571</v>
      </c>
    </row>
    <row r="53" spans="1:7" ht="12.6" customHeight="1" x14ac:dyDescent="0.25">
      <c r="A53" s="92" t="s">
        <v>48</v>
      </c>
      <c r="B53" s="93"/>
      <c r="C53" s="94"/>
      <c r="D53" s="93"/>
      <c r="E53" s="94"/>
      <c r="F53" s="93"/>
      <c r="G53" s="94"/>
    </row>
    <row r="54" spans="1:7" ht="13.8" x14ac:dyDescent="0.3">
      <c r="A54" s="43" t="s">
        <v>45</v>
      </c>
    </row>
  </sheetData>
  <mergeCells count="1">
    <mergeCell ref="A1:G1"/>
  </mergeCells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2.33203125" customWidth="1"/>
  </cols>
  <sheetData>
    <row r="1" spans="1:7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47" t="s">
        <v>69</v>
      </c>
      <c r="B3" s="81"/>
      <c r="C3" s="81"/>
      <c r="D3" s="81"/>
      <c r="E3" s="81"/>
      <c r="F3" s="81"/>
      <c r="G3" s="81"/>
    </row>
    <row r="4" spans="1:7" ht="55.8" customHeight="1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5" customHeight="1" x14ac:dyDescent="0.3">
      <c r="A5" s="118" t="s">
        <v>18</v>
      </c>
      <c r="B5" s="117" t="s">
        <v>27</v>
      </c>
      <c r="C5" s="16" t="s">
        <v>27</v>
      </c>
      <c r="D5" s="117" t="s">
        <v>27</v>
      </c>
      <c r="E5" s="16" t="s">
        <v>27</v>
      </c>
      <c r="F5" s="117">
        <v>3</v>
      </c>
      <c r="G5" s="86">
        <v>1</v>
      </c>
    </row>
    <row r="6" spans="1:7" ht="15" customHeight="1" x14ac:dyDescent="0.3">
      <c r="A6" s="118" t="s">
        <v>9</v>
      </c>
      <c r="B6" s="117" t="s">
        <v>27</v>
      </c>
      <c r="C6" s="16" t="s">
        <v>30</v>
      </c>
      <c r="D6" s="117" t="s">
        <v>27</v>
      </c>
      <c r="E6" s="16" t="s">
        <v>31</v>
      </c>
      <c r="F6" s="117">
        <v>25</v>
      </c>
      <c r="G6" s="86">
        <v>0.96</v>
      </c>
    </row>
    <row r="7" spans="1:7" ht="15" customHeight="1" x14ac:dyDescent="0.3">
      <c r="A7" s="118" t="s">
        <v>10</v>
      </c>
      <c r="B7" s="117" t="s">
        <v>27</v>
      </c>
      <c r="C7" s="16" t="s">
        <v>28</v>
      </c>
      <c r="D7" s="117" t="s">
        <v>27</v>
      </c>
      <c r="E7" s="16" t="s">
        <v>29</v>
      </c>
      <c r="F7" s="117">
        <v>7</v>
      </c>
      <c r="G7" s="86">
        <v>0.8571428571428571</v>
      </c>
    </row>
    <row r="8" spans="1:7" ht="15" customHeight="1" x14ac:dyDescent="0.3">
      <c r="A8" s="118" t="s">
        <v>3</v>
      </c>
      <c r="B8" s="117" t="s">
        <v>27</v>
      </c>
      <c r="C8" s="16" t="s">
        <v>27</v>
      </c>
      <c r="D8" s="117" t="s">
        <v>27</v>
      </c>
      <c r="E8" s="16" t="s">
        <v>27</v>
      </c>
      <c r="F8" s="117">
        <v>5</v>
      </c>
      <c r="G8" s="86">
        <v>0.8</v>
      </c>
    </row>
    <row r="9" spans="1:7" ht="15" customHeight="1" x14ac:dyDescent="0.3">
      <c r="A9" s="118" t="s">
        <v>17</v>
      </c>
      <c r="B9" s="117" t="s">
        <v>27</v>
      </c>
      <c r="C9" s="16" t="s">
        <v>28</v>
      </c>
      <c r="D9" s="117" t="s">
        <v>27</v>
      </c>
      <c r="E9" s="16" t="s">
        <v>29</v>
      </c>
      <c r="F9" s="117">
        <v>7</v>
      </c>
      <c r="G9" s="86">
        <v>1</v>
      </c>
    </row>
    <row r="10" spans="1:7" ht="15" customHeight="1" thickBot="1" x14ac:dyDescent="0.35">
      <c r="A10" s="119" t="s">
        <v>4</v>
      </c>
      <c r="B10" s="120" t="s">
        <v>27</v>
      </c>
      <c r="C10" s="17" t="s">
        <v>30</v>
      </c>
      <c r="D10" s="120" t="s">
        <v>27</v>
      </c>
      <c r="E10" s="17" t="s">
        <v>31</v>
      </c>
      <c r="F10" s="120">
        <v>27</v>
      </c>
      <c r="G10" s="87">
        <v>0.92592592592592593</v>
      </c>
    </row>
    <row r="11" spans="1:7" ht="15" customHeight="1" x14ac:dyDescent="0.3">
      <c r="A11" s="116" t="s">
        <v>6</v>
      </c>
      <c r="B11" s="121">
        <v>3</v>
      </c>
      <c r="C11" s="16">
        <v>0.12</v>
      </c>
      <c r="D11" s="121">
        <v>22</v>
      </c>
      <c r="E11" s="16">
        <v>0.88</v>
      </c>
      <c r="F11" s="121">
        <v>26</v>
      </c>
      <c r="G11" s="86">
        <v>0.96153846153846156</v>
      </c>
    </row>
    <row r="12" spans="1:7" ht="15" customHeight="1" x14ac:dyDescent="0.3">
      <c r="A12" s="127" t="s">
        <v>7</v>
      </c>
      <c r="B12" s="126">
        <v>3</v>
      </c>
      <c r="C12" s="90">
        <v>6.8181818181818177E-2</v>
      </c>
      <c r="D12" s="126">
        <v>41</v>
      </c>
      <c r="E12" s="90">
        <v>0.93181818181818177</v>
      </c>
      <c r="F12" s="126">
        <v>48</v>
      </c>
      <c r="G12" s="91">
        <v>0.91666666666666663</v>
      </c>
    </row>
    <row r="13" spans="1:7" ht="15" customHeight="1" x14ac:dyDescent="0.3">
      <c r="A13" s="109" t="s">
        <v>40</v>
      </c>
      <c r="B13" s="98"/>
      <c r="C13" s="9"/>
      <c r="D13" s="98"/>
      <c r="E13" s="9"/>
      <c r="F13" s="98"/>
      <c r="G13" s="99"/>
    </row>
    <row r="14" spans="1:7" ht="15" customHeight="1" x14ac:dyDescent="0.3">
      <c r="A14" s="47" t="s">
        <v>70</v>
      </c>
      <c r="B14" s="81"/>
      <c r="C14" s="81"/>
      <c r="D14" s="81"/>
      <c r="E14" s="81"/>
      <c r="F14" s="81"/>
      <c r="G14" s="81"/>
    </row>
    <row r="15" spans="1:7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7" ht="15" customHeight="1" x14ac:dyDescent="0.3">
      <c r="A16" s="118" t="s">
        <v>18</v>
      </c>
      <c r="B16" s="117" t="s">
        <v>27</v>
      </c>
      <c r="C16" s="16" t="s">
        <v>27</v>
      </c>
      <c r="D16" s="117" t="s">
        <v>27</v>
      </c>
      <c r="E16" s="16" t="s">
        <v>27</v>
      </c>
      <c r="F16" s="117">
        <v>3</v>
      </c>
      <c r="G16" s="86">
        <v>1</v>
      </c>
    </row>
    <row r="17" spans="1:7" ht="15" customHeight="1" x14ac:dyDescent="0.3">
      <c r="A17" s="118" t="s">
        <v>9</v>
      </c>
      <c r="B17" s="117" t="s">
        <v>27</v>
      </c>
      <c r="C17" s="16" t="s">
        <v>30</v>
      </c>
      <c r="D17" s="117" t="s">
        <v>27</v>
      </c>
      <c r="E17" s="16" t="s">
        <v>31</v>
      </c>
      <c r="F17" s="117">
        <v>25</v>
      </c>
      <c r="G17" s="86">
        <v>1</v>
      </c>
    </row>
    <row r="18" spans="1:7" ht="15" customHeight="1" x14ac:dyDescent="0.3">
      <c r="A18" s="118" t="s">
        <v>10</v>
      </c>
      <c r="B18" s="117" t="s">
        <v>27</v>
      </c>
      <c r="C18" s="16" t="s">
        <v>28</v>
      </c>
      <c r="D18" s="117" t="s">
        <v>27</v>
      </c>
      <c r="E18" s="16" t="s">
        <v>29</v>
      </c>
      <c r="F18" s="117">
        <v>7</v>
      </c>
      <c r="G18" s="86">
        <v>0.8571428571428571</v>
      </c>
    </row>
    <row r="19" spans="1:7" ht="15" customHeight="1" x14ac:dyDescent="0.3">
      <c r="A19" s="118" t="s">
        <v>3</v>
      </c>
      <c r="B19" s="117" t="s">
        <v>27</v>
      </c>
      <c r="C19" s="16" t="s">
        <v>27</v>
      </c>
      <c r="D19" s="117" t="s">
        <v>27</v>
      </c>
      <c r="E19" s="16" t="s">
        <v>27</v>
      </c>
      <c r="F19" s="117">
        <v>5</v>
      </c>
      <c r="G19" s="86">
        <v>0.8</v>
      </c>
    </row>
    <row r="20" spans="1:7" ht="15" customHeight="1" x14ac:dyDescent="0.3">
      <c r="A20" s="118" t="s">
        <v>17</v>
      </c>
      <c r="B20" s="117" t="s">
        <v>27</v>
      </c>
      <c r="C20" s="16" t="s">
        <v>28</v>
      </c>
      <c r="D20" s="117" t="s">
        <v>27</v>
      </c>
      <c r="E20" s="16" t="s">
        <v>29</v>
      </c>
      <c r="F20" s="117">
        <v>7</v>
      </c>
      <c r="G20" s="86">
        <v>1</v>
      </c>
    </row>
    <row r="21" spans="1:7" ht="15" customHeight="1" thickBot="1" x14ac:dyDescent="0.35">
      <c r="A21" s="119" t="s">
        <v>4</v>
      </c>
      <c r="B21" s="120">
        <v>3</v>
      </c>
      <c r="C21" s="17">
        <v>0.12</v>
      </c>
      <c r="D21" s="120">
        <v>22</v>
      </c>
      <c r="E21" s="17">
        <v>0.88</v>
      </c>
      <c r="F21" s="120">
        <v>27</v>
      </c>
      <c r="G21" s="87">
        <v>0.92592592592592593</v>
      </c>
    </row>
    <row r="22" spans="1:7" ht="15" customHeight="1" x14ac:dyDescent="0.3">
      <c r="A22" s="116" t="s">
        <v>6</v>
      </c>
      <c r="B22" s="121">
        <v>3</v>
      </c>
      <c r="C22" s="16">
        <v>0.12</v>
      </c>
      <c r="D22" s="121">
        <v>22</v>
      </c>
      <c r="E22" s="16">
        <v>0.88</v>
      </c>
      <c r="F22" s="121">
        <v>26</v>
      </c>
      <c r="G22" s="86">
        <v>0.96153846153846156</v>
      </c>
    </row>
    <row r="23" spans="1:7" ht="15" customHeight="1" x14ac:dyDescent="0.3">
      <c r="A23" s="127" t="s">
        <v>7</v>
      </c>
      <c r="B23" s="126">
        <v>5</v>
      </c>
      <c r="C23" s="90">
        <v>0.1111111111111111</v>
      </c>
      <c r="D23" s="126">
        <v>40</v>
      </c>
      <c r="E23" s="90">
        <v>0.88888888888888884</v>
      </c>
      <c r="F23" s="126">
        <v>48</v>
      </c>
      <c r="G23" s="91">
        <v>0.9375</v>
      </c>
    </row>
    <row r="24" spans="1:7" ht="13.8" x14ac:dyDescent="0.3">
      <c r="A24" s="109" t="s">
        <v>40</v>
      </c>
      <c r="B24" s="98"/>
      <c r="C24" s="9"/>
      <c r="D24" s="98"/>
      <c r="E24" s="9"/>
      <c r="F24" s="98"/>
      <c r="G24" s="99"/>
    </row>
    <row r="25" spans="1:7" ht="13.8" customHeight="1" x14ac:dyDescent="0.3">
      <c r="A25" s="76" t="s">
        <v>41</v>
      </c>
      <c r="B25" s="69"/>
      <c r="C25" s="69"/>
      <c r="D25" s="69"/>
      <c r="E25" s="69"/>
      <c r="F25" s="69"/>
      <c r="G25" s="69"/>
    </row>
    <row r="26" spans="1:7" ht="13.8" customHeight="1" x14ac:dyDescent="0.3">
      <c r="A26" s="76" t="s">
        <v>42</v>
      </c>
      <c r="B26" s="69"/>
      <c r="C26" s="69"/>
      <c r="D26" s="69"/>
      <c r="E26" s="69"/>
      <c r="F26" s="69"/>
      <c r="G26" s="69"/>
    </row>
    <row r="27" spans="1:7" ht="13.8" customHeight="1" x14ac:dyDescent="0.3">
      <c r="A27" s="76" t="s">
        <v>43</v>
      </c>
      <c r="B27" s="69"/>
      <c r="C27" s="69"/>
      <c r="D27" s="69"/>
      <c r="E27" s="69"/>
      <c r="F27" s="69"/>
      <c r="G27" s="69"/>
    </row>
    <row r="28" spans="1:7" ht="13.95" customHeight="1" x14ac:dyDescent="0.3">
      <c r="A28" s="11" t="s">
        <v>11</v>
      </c>
    </row>
    <row r="29" spans="1:7" ht="13.8" x14ac:dyDescent="0.3">
      <c r="A29" s="26" t="s">
        <v>21</v>
      </c>
    </row>
    <row r="30" spans="1:7" x14ac:dyDescent="0.25">
      <c r="A30" s="49" t="s">
        <v>44</v>
      </c>
    </row>
    <row r="31" spans="1:7" x14ac:dyDescent="0.25">
      <c r="A31" s="50" t="s">
        <v>50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97" t="s">
        <v>71</v>
      </c>
      <c r="B3" s="81"/>
      <c r="C3" s="81"/>
      <c r="D3" s="81"/>
      <c r="E3" s="81"/>
      <c r="F3" s="81"/>
      <c r="G3" s="81"/>
    </row>
    <row r="4" spans="1:7" ht="42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5" customHeight="1" x14ac:dyDescent="0.3">
      <c r="A5" s="118" t="s">
        <v>18</v>
      </c>
      <c r="B5" s="117" t="s">
        <v>27</v>
      </c>
      <c r="C5" s="16" t="s">
        <v>28</v>
      </c>
      <c r="D5" s="117" t="s">
        <v>27</v>
      </c>
      <c r="E5" s="16" t="s">
        <v>29</v>
      </c>
      <c r="F5" s="117">
        <v>7</v>
      </c>
      <c r="G5" s="86">
        <v>0.8571428571428571</v>
      </c>
    </row>
    <row r="6" spans="1:7" ht="15" customHeight="1" x14ac:dyDescent="0.3">
      <c r="A6" s="118" t="s">
        <v>9</v>
      </c>
      <c r="B6" s="117" t="s">
        <v>27</v>
      </c>
      <c r="C6" s="16" t="s">
        <v>32</v>
      </c>
      <c r="D6" s="117" t="s">
        <v>27</v>
      </c>
      <c r="E6" s="16" t="s">
        <v>33</v>
      </c>
      <c r="F6" s="117">
        <v>19</v>
      </c>
      <c r="G6" s="86">
        <v>0.94736842105263153</v>
      </c>
    </row>
    <row r="7" spans="1:7" ht="15" customHeight="1" x14ac:dyDescent="0.3">
      <c r="A7" s="118" t="s">
        <v>10</v>
      </c>
      <c r="B7" s="117" t="s">
        <v>27</v>
      </c>
      <c r="C7" s="16" t="s">
        <v>32</v>
      </c>
      <c r="D7" s="117" t="s">
        <v>27</v>
      </c>
      <c r="E7" s="16" t="s">
        <v>33</v>
      </c>
      <c r="F7" s="117">
        <v>13</v>
      </c>
      <c r="G7" s="86">
        <v>0.92307692307692313</v>
      </c>
    </row>
    <row r="8" spans="1:7" ht="15" customHeight="1" x14ac:dyDescent="0.3">
      <c r="A8" s="118" t="s">
        <v>3</v>
      </c>
      <c r="B8" s="117" t="s">
        <v>27</v>
      </c>
      <c r="C8" s="16" t="s">
        <v>28</v>
      </c>
      <c r="D8" s="117" t="s">
        <v>27</v>
      </c>
      <c r="E8" s="16" t="s">
        <v>29</v>
      </c>
      <c r="F8" s="117">
        <v>6</v>
      </c>
      <c r="G8" s="86">
        <v>0.83333333333333337</v>
      </c>
    </row>
    <row r="9" spans="1:7" ht="15" customHeight="1" x14ac:dyDescent="0.3">
      <c r="A9" s="118" t="s">
        <v>17</v>
      </c>
      <c r="B9" s="117" t="s">
        <v>27</v>
      </c>
      <c r="C9" s="16" t="s">
        <v>32</v>
      </c>
      <c r="D9" s="117" t="s">
        <v>27</v>
      </c>
      <c r="E9" s="16" t="s">
        <v>33</v>
      </c>
      <c r="F9" s="117">
        <v>13</v>
      </c>
      <c r="G9" s="86">
        <v>0.84615384615384615</v>
      </c>
    </row>
    <row r="10" spans="1:7" ht="15" customHeight="1" thickBot="1" x14ac:dyDescent="0.35">
      <c r="A10" s="119" t="s">
        <v>4</v>
      </c>
      <c r="B10" s="120">
        <v>5</v>
      </c>
      <c r="C10" s="17">
        <v>0.26315789473684209</v>
      </c>
      <c r="D10" s="120">
        <v>14</v>
      </c>
      <c r="E10" s="17">
        <v>0.73684210526315785</v>
      </c>
      <c r="F10" s="120">
        <v>20</v>
      </c>
      <c r="G10" s="87">
        <v>0.95</v>
      </c>
    </row>
    <row r="11" spans="1:7" ht="15" customHeight="1" x14ac:dyDescent="0.3">
      <c r="A11" s="116" t="s">
        <v>6</v>
      </c>
      <c r="B11" s="121" t="s">
        <v>27</v>
      </c>
      <c r="C11" s="16" t="s">
        <v>30</v>
      </c>
      <c r="D11" s="121" t="s">
        <v>27</v>
      </c>
      <c r="E11" s="16" t="s">
        <v>31</v>
      </c>
      <c r="F11" s="121">
        <v>23</v>
      </c>
      <c r="G11" s="86">
        <v>1</v>
      </c>
    </row>
    <row r="12" spans="1:7" ht="15" customHeight="1" x14ac:dyDescent="0.3">
      <c r="A12" s="127" t="s">
        <v>7</v>
      </c>
      <c r="B12" s="126">
        <v>9</v>
      </c>
      <c r="C12" s="90">
        <v>0.1875</v>
      </c>
      <c r="D12" s="126">
        <v>39</v>
      </c>
      <c r="E12" s="90">
        <v>0.8125</v>
      </c>
      <c r="F12" s="126">
        <v>55</v>
      </c>
      <c r="G12" s="91">
        <v>0.87272727272727268</v>
      </c>
    </row>
    <row r="13" spans="1:7" ht="15" customHeight="1" x14ac:dyDescent="0.3">
      <c r="A13" s="80" t="s">
        <v>36</v>
      </c>
      <c r="B13" s="4"/>
      <c r="C13" s="9"/>
      <c r="D13" s="4"/>
      <c r="E13" s="9"/>
      <c r="F13" s="4"/>
      <c r="G13" s="9"/>
    </row>
    <row r="14" spans="1:7" ht="15" customHeight="1" x14ac:dyDescent="0.3">
      <c r="A14" s="97" t="s">
        <v>72</v>
      </c>
      <c r="B14" s="81"/>
      <c r="C14" s="81"/>
      <c r="D14" s="81"/>
      <c r="E14" s="81"/>
      <c r="F14" s="81"/>
      <c r="G14" s="81"/>
    </row>
    <row r="15" spans="1:7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7" ht="15" customHeight="1" x14ac:dyDescent="0.3">
      <c r="A16" s="118" t="s">
        <v>18</v>
      </c>
      <c r="B16" s="117" t="s">
        <v>27</v>
      </c>
      <c r="C16" s="16" t="s">
        <v>28</v>
      </c>
      <c r="D16" s="117" t="s">
        <v>27</v>
      </c>
      <c r="E16" s="16" t="s">
        <v>29</v>
      </c>
      <c r="F16" s="117">
        <v>7</v>
      </c>
      <c r="G16" s="86">
        <v>0.8571428571428571</v>
      </c>
    </row>
    <row r="17" spans="1:7" ht="15" customHeight="1" x14ac:dyDescent="0.3">
      <c r="A17" s="118" t="s">
        <v>9</v>
      </c>
      <c r="B17" s="117" t="s">
        <v>27</v>
      </c>
      <c r="C17" s="16" t="s">
        <v>32</v>
      </c>
      <c r="D17" s="117" t="s">
        <v>27</v>
      </c>
      <c r="E17" s="16" t="s">
        <v>33</v>
      </c>
      <c r="F17" s="117">
        <v>19</v>
      </c>
      <c r="G17" s="86">
        <v>0.94736842105263153</v>
      </c>
    </row>
    <row r="18" spans="1:7" ht="15" customHeight="1" x14ac:dyDescent="0.3">
      <c r="A18" s="118" t="s">
        <v>10</v>
      </c>
      <c r="B18" s="117" t="s">
        <v>27</v>
      </c>
      <c r="C18" s="16" t="s">
        <v>32</v>
      </c>
      <c r="D18" s="117" t="s">
        <v>27</v>
      </c>
      <c r="E18" s="16" t="s">
        <v>33</v>
      </c>
      <c r="F18" s="117">
        <v>13</v>
      </c>
      <c r="G18" s="86">
        <v>0.92307692307692313</v>
      </c>
    </row>
    <row r="19" spans="1:7" ht="15" customHeight="1" x14ac:dyDescent="0.3">
      <c r="A19" s="118" t="s">
        <v>3</v>
      </c>
      <c r="B19" s="117" t="s">
        <v>27</v>
      </c>
      <c r="C19" s="16" t="s">
        <v>28</v>
      </c>
      <c r="D19" s="117" t="s">
        <v>27</v>
      </c>
      <c r="E19" s="16" t="s">
        <v>29</v>
      </c>
      <c r="F19" s="117">
        <v>6</v>
      </c>
      <c r="G19" s="86">
        <v>0.83333333333333337</v>
      </c>
    </row>
    <row r="20" spans="1:7" ht="15" customHeight="1" x14ac:dyDescent="0.3">
      <c r="A20" s="118" t="s">
        <v>17</v>
      </c>
      <c r="B20" s="117" t="s">
        <v>27</v>
      </c>
      <c r="C20" s="16" t="s">
        <v>32</v>
      </c>
      <c r="D20" s="117" t="s">
        <v>27</v>
      </c>
      <c r="E20" s="16" t="s">
        <v>33</v>
      </c>
      <c r="F20" s="117">
        <v>13</v>
      </c>
      <c r="G20" s="86">
        <v>0.84615384615384615</v>
      </c>
    </row>
    <row r="21" spans="1:7" ht="15" customHeight="1" thickBot="1" x14ac:dyDescent="0.35">
      <c r="A21" s="119" t="s">
        <v>4</v>
      </c>
      <c r="B21" s="120">
        <v>6</v>
      </c>
      <c r="C21" s="17">
        <v>0.31578947368421051</v>
      </c>
      <c r="D21" s="120">
        <v>13</v>
      </c>
      <c r="E21" s="17">
        <v>0.68421052631578949</v>
      </c>
      <c r="F21" s="120">
        <v>20</v>
      </c>
      <c r="G21" s="87">
        <v>0.95</v>
      </c>
    </row>
    <row r="22" spans="1:7" ht="15" customHeight="1" x14ac:dyDescent="0.3">
      <c r="A22" s="116" t="s">
        <v>6</v>
      </c>
      <c r="B22" s="121" t="s">
        <v>27</v>
      </c>
      <c r="C22" s="16" t="s">
        <v>30</v>
      </c>
      <c r="D22" s="121" t="s">
        <v>27</v>
      </c>
      <c r="E22" s="16" t="s">
        <v>31</v>
      </c>
      <c r="F22" s="121">
        <v>23</v>
      </c>
      <c r="G22" s="86">
        <v>1</v>
      </c>
    </row>
    <row r="23" spans="1:7" ht="15" customHeight="1" x14ac:dyDescent="0.3">
      <c r="A23" s="127" t="s">
        <v>7</v>
      </c>
      <c r="B23" s="126">
        <v>9</v>
      </c>
      <c r="C23" s="90">
        <v>0.188</v>
      </c>
      <c r="D23" s="126">
        <v>39</v>
      </c>
      <c r="E23" s="90">
        <v>0.8125</v>
      </c>
      <c r="F23" s="126">
        <v>55</v>
      </c>
      <c r="G23" s="91">
        <v>0.87272727272727268</v>
      </c>
    </row>
    <row r="24" spans="1:7" ht="15" customHeight="1" x14ac:dyDescent="0.3">
      <c r="A24" s="109" t="s">
        <v>36</v>
      </c>
    </row>
    <row r="25" spans="1:7" ht="15" customHeight="1" x14ac:dyDescent="0.3">
      <c r="A25" s="97" t="s">
        <v>73</v>
      </c>
      <c r="B25" s="81"/>
      <c r="C25" s="81"/>
      <c r="D25" s="81"/>
      <c r="E25" s="81"/>
      <c r="F25" s="81"/>
      <c r="G25" s="81"/>
    </row>
    <row r="26" spans="1:7" ht="55.8" customHeight="1" thickBot="1" x14ac:dyDescent="0.35">
      <c r="A26" s="88" t="s">
        <v>5</v>
      </c>
      <c r="B26" s="68" t="s">
        <v>46</v>
      </c>
      <c r="C26" s="68" t="s">
        <v>47</v>
      </c>
      <c r="D26" s="68" t="s">
        <v>38</v>
      </c>
      <c r="E26" s="68" t="s">
        <v>39</v>
      </c>
      <c r="F26" s="68" t="s">
        <v>2</v>
      </c>
      <c r="G26" s="57" t="s">
        <v>8</v>
      </c>
    </row>
    <row r="27" spans="1:7" ht="15" customHeight="1" x14ac:dyDescent="0.3">
      <c r="A27" s="118" t="s">
        <v>18</v>
      </c>
      <c r="B27" s="117" t="s">
        <v>27</v>
      </c>
      <c r="C27" s="16" t="s">
        <v>28</v>
      </c>
      <c r="D27" s="117" t="s">
        <v>27</v>
      </c>
      <c r="E27" s="16" t="s">
        <v>29</v>
      </c>
      <c r="F27" s="117">
        <v>7</v>
      </c>
      <c r="G27" s="86">
        <v>0.8571428571428571</v>
      </c>
    </row>
    <row r="28" spans="1:7" ht="15" customHeight="1" x14ac:dyDescent="0.3">
      <c r="A28" s="118" t="s">
        <v>9</v>
      </c>
      <c r="B28" s="117" t="s">
        <v>27</v>
      </c>
      <c r="C28" s="16" t="s">
        <v>32</v>
      </c>
      <c r="D28" s="117" t="s">
        <v>27</v>
      </c>
      <c r="E28" s="16" t="s">
        <v>33</v>
      </c>
      <c r="F28" s="117">
        <v>19</v>
      </c>
      <c r="G28" s="86">
        <v>0.94736842105263153</v>
      </c>
    </row>
    <row r="29" spans="1:7" ht="15" customHeight="1" x14ac:dyDescent="0.3">
      <c r="A29" s="118" t="s">
        <v>10</v>
      </c>
      <c r="B29" s="117" t="s">
        <v>27</v>
      </c>
      <c r="C29" s="16" t="s">
        <v>32</v>
      </c>
      <c r="D29" s="117" t="s">
        <v>27</v>
      </c>
      <c r="E29" s="16" t="s">
        <v>33</v>
      </c>
      <c r="F29" s="117">
        <v>13</v>
      </c>
      <c r="G29" s="86">
        <v>0.92307692307692313</v>
      </c>
    </row>
    <row r="30" spans="1:7" ht="15" customHeight="1" x14ac:dyDescent="0.3">
      <c r="A30" s="118" t="s">
        <v>3</v>
      </c>
      <c r="B30" s="117" t="s">
        <v>27</v>
      </c>
      <c r="C30" s="16" t="s">
        <v>28</v>
      </c>
      <c r="D30" s="117" t="s">
        <v>27</v>
      </c>
      <c r="E30" s="16" t="s">
        <v>29</v>
      </c>
      <c r="F30" s="117">
        <v>6</v>
      </c>
      <c r="G30" s="86">
        <v>0.83333333333333337</v>
      </c>
    </row>
    <row r="31" spans="1:7" ht="15" customHeight="1" x14ac:dyDescent="0.3">
      <c r="A31" s="118" t="s">
        <v>17</v>
      </c>
      <c r="B31" s="117" t="s">
        <v>27</v>
      </c>
      <c r="C31" s="16" t="s">
        <v>32</v>
      </c>
      <c r="D31" s="117" t="s">
        <v>27</v>
      </c>
      <c r="E31" s="16" t="s">
        <v>33</v>
      </c>
      <c r="F31" s="117">
        <v>13</v>
      </c>
      <c r="G31" s="86">
        <v>0.84615384615384615</v>
      </c>
    </row>
    <row r="32" spans="1:7" ht="15" customHeight="1" thickBot="1" x14ac:dyDescent="0.35">
      <c r="A32" s="119" t="s">
        <v>4</v>
      </c>
      <c r="B32" s="120">
        <v>4</v>
      </c>
      <c r="C32" s="17">
        <v>0.22222222222222221</v>
      </c>
      <c r="D32" s="120">
        <v>14</v>
      </c>
      <c r="E32" s="17">
        <v>0.77777777777777779</v>
      </c>
      <c r="F32" s="120">
        <v>20</v>
      </c>
      <c r="G32" s="87">
        <v>0.9</v>
      </c>
    </row>
    <row r="33" spans="1:7" ht="15" customHeight="1" x14ac:dyDescent="0.3">
      <c r="A33" s="116" t="s">
        <v>6</v>
      </c>
      <c r="B33" s="121" t="s">
        <v>27</v>
      </c>
      <c r="C33" s="16" t="s">
        <v>30</v>
      </c>
      <c r="D33" s="121" t="s">
        <v>27</v>
      </c>
      <c r="E33" s="16" t="s">
        <v>31</v>
      </c>
      <c r="F33" s="121">
        <v>23</v>
      </c>
      <c r="G33" s="86">
        <v>0.95652173913043481</v>
      </c>
    </row>
    <row r="34" spans="1:7" ht="15" customHeight="1" x14ac:dyDescent="0.3">
      <c r="A34" s="127" t="s">
        <v>7</v>
      </c>
      <c r="B34" s="126">
        <v>6</v>
      </c>
      <c r="C34" s="90">
        <v>0.125</v>
      </c>
      <c r="D34" s="126">
        <v>42</v>
      </c>
      <c r="E34" s="90">
        <v>0.875</v>
      </c>
      <c r="F34" s="126">
        <v>55</v>
      </c>
      <c r="G34" s="91">
        <v>0.87272727272727268</v>
      </c>
    </row>
    <row r="35" spans="1:7" ht="13.8" x14ac:dyDescent="0.3">
      <c r="A35" s="80" t="s">
        <v>36</v>
      </c>
      <c r="B35" s="19"/>
      <c r="C35" s="20"/>
      <c r="D35" s="19"/>
      <c r="E35" s="20"/>
      <c r="F35" s="19"/>
      <c r="G35" s="20"/>
    </row>
    <row r="36" spans="1:7" ht="13.8" customHeight="1" x14ac:dyDescent="0.3">
      <c r="A36" s="76" t="s">
        <v>41</v>
      </c>
      <c r="B36" s="73"/>
      <c r="C36" s="73"/>
      <c r="D36" s="73"/>
      <c r="E36" s="73"/>
      <c r="F36" s="73"/>
      <c r="G36" s="73"/>
    </row>
    <row r="37" spans="1:7" ht="13.8" customHeight="1" x14ac:dyDescent="0.3">
      <c r="A37" s="76" t="s">
        <v>42</v>
      </c>
      <c r="B37" s="74"/>
      <c r="C37" s="74"/>
      <c r="D37" s="74"/>
      <c r="E37" s="74"/>
      <c r="F37" s="74"/>
      <c r="G37" s="74"/>
    </row>
    <row r="38" spans="1:7" ht="13.8" customHeight="1" x14ac:dyDescent="0.3">
      <c r="A38" s="76" t="s">
        <v>43</v>
      </c>
      <c r="B38" s="75"/>
      <c r="C38" s="75"/>
      <c r="D38" s="75"/>
      <c r="E38" s="75"/>
      <c r="F38" s="75"/>
      <c r="G38" s="75"/>
    </row>
    <row r="39" spans="1:7" ht="13.8" x14ac:dyDescent="0.3">
      <c r="A39" s="11" t="s">
        <v>11</v>
      </c>
      <c r="B39" s="74"/>
      <c r="C39" s="74"/>
      <c r="D39" s="74"/>
      <c r="E39" s="74"/>
      <c r="F39" s="74"/>
      <c r="G39" s="74"/>
    </row>
    <row r="40" spans="1:7" ht="13.8" x14ac:dyDescent="0.3">
      <c r="A40" s="26" t="s">
        <v>21</v>
      </c>
    </row>
    <row r="41" spans="1:7" x14ac:dyDescent="0.25">
      <c r="A41" s="49" t="s">
        <v>44</v>
      </c>
    </row>
    <row r="42" spans="1:7" x14ac:dyDescent="0.25">
      <c r="A42" s="110" t="s">
        <v>51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9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9" ht="6.75" customHeight="1" x14ac:dyDescent="0.25">
      <c r="A2" s="74"/>
      <c r="B2" s="74"/>
      <c r="C2" s="74"/>
      <c r="D2" s="74"/>
      <c r="E2" s="74"/>
      <c r="F2" s="74"/>
      <c r="G2" s="74"/>
    </row>
    <row r="3" spans="1:9" ht="13.8" x14ac:dyDescent="0.3">
      <c r="A3" s="97" t="s">
        <v>74</v>
      </c>
      <c r="B3" s="81"/>
      <c r="C3" s="81"/>
      <c r="D3" s="81"/>
      <c r="E3" s="81"/>
      <c r="F3" s="81"/>
      <c r="G3" s="81"/>
    </row>
    <row r="4" spans="1:9" ht="42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9" ht="15" customHeight="1" x14ac:dyDescent="0.3">
      <c r="A5" s="118" t="s">
        <v>18</v>
      </c>
      <c r="B5" s="117" t="s">
        <v>27</v>
      </c>
      <c r="C5" s="16" t="s">
        <v>27</v>
      </c>
      <c r="D5" s="117" t="s">
        <v>27</v>
      </c>
      <c r="E5" s="16" t="s">
        <v>27</v>
      </c>
      <c r="F5" s="117">
        <v>1</v>
      </c>
      <c r="G5" s="86">
        <v>1</v>
      </c>
    </row>
    <row r="6" spans="1:9" ht="15" customHeight="1" x14ac:dyDescent="0.3">
      <c r="A6" s="118" t="s">
        <v>9</v>
      </c>
      <c r="B6" s="117">
        <v>4</v>
      </c>
      <c r="C6" s="16">
        <v>0.23529411764705882</v>
      </c>
      <c r="D6" s="117">
        <v>13</v>
      </c>
      <c r="E6" s="16">
        <v>0.76470588235294112</v>
      </c>
      <c r="F6" s="117">
        <v>18</v>
      </c>
      <c r="G6" s="86">
        <v>0.94444444444444442</v>
      </c>
      <c r="I6" s="24"/>
    </row>
    <row r="7" spans="1:9" ht="15" customHeight="1" x14ac:dyDescent="0.3">
      <c r="A7" s="118" t="s">
        <v>10</v>
      </c>
      <c r="B7" s="117" t="s">
        <v>27</v>
      </c>
      <c r="C7" s="16" t="s">
        <v>28</v>
      </c>
      <c r="D7" s="117" t="s">
        <v>27</v>
      </c>
      <c r="E7" s="16" t="s">
        <v>29</v>
      </c>
      <c r="F7" s="117">
        <v>7</v>
      </c>
      <c r="G7" s="86">
        <v>1</v>
      </c>
      <c r="I7" s="24"/>
    </row>
    <row r="8" spans="1:9" ht="15" customHeight="1" x14ac:dyDescent="0.3">
      <c r="A8" s="118" t="s">
        <v>3</v>
      </c>
      <c r="B8" s="117" t="s">
        <v>27</v>
      </c>
      <c r="C8" s="16" t="s">
        <v>27</v>
      </c>
      <c r="D8" s="117" t="s">
        <v>27</v>
      </c>
      <c r="E8" s="16" t="s">
        <v>27</v>
      </c>
      <c r="F8" s="117">
        <v>3</v>
      </c>
      <c r="G8" s="86">
        <v>1</v>
      </c>
      <c r="I8" s="24"/>
    </row>
    <row r="9" spans="1:9" ht="15" customHeight="1" x14ac:dyDescent="0.3">
      <c r="A9" s="118" t="s">
        <v>17</v>
      </c>
      <c r="B9" s="117" t="s">
        <v>27</v>
      </c>
      <c r="C9" s="16" t="s">
        <v>28</v>
      </c>
      <c r="D9" s="117" t="s">
        <v>27</v>
      </c>
      <c r="E9" s="16" t="s">
        <v>29</v>
      </c>
      <c r="F9" s="117">
        <v>6</v>
      </c>
      <c r="G9" s="86">
        <v>1</v>
      </c>
      <c r="I9" s="24"/>
    </row>
    <row r="10" spans="1:9" ht="15" customHeight="1" thickBot="1" x14ac:dyDescent="0.35">
      <c r="A10" s="119" t="s">
        <v>4</v>
      </c>
      <c r="B10" s="120">
        <v>5</v>
      </c>
      <c r="C10" s="17">
        <v>0.2</v>
      </c>
      <c r="D10" s="120">
        <v>20</v>
      </c>
      <c r="E10" s="17">
        <v>0.8</v>
      </c>
      <c r="F10" s="120">
        <v>27</v>
      </c>
      <c r="G10" s="87">
        <v>0.92592592592592593</v>
      </c>
      <c r="I10" s="24"/>
    </row>
    <row r="11" spans="1:9" ht="15" customHeight="1" x14ac:dyDescent="0.3">
      <c r="A11" s="116" t="s">
        <v>6</v>
      </c>
      <c r="B11" s="121" t="s">
        <v>27</v>
      </c>
      <c r="C11" s="16" t="s">
        <v>32</v>
      </c>
      <c r="D11" s="121" t="s">
        <v>27</v>
      </c>
      <c r="E11" s="16" t="s">
        <v>33</v>
      </c>
      <c r="F11" s="121">
        <v>21</v>
      </c>
      <c r="G11" s="86">
        <v>0.8571428571428571</v>
      </c>
      <c r="I11" s="24"/>
    </row>
    <row r="12" spans="1:9" ht="15" customHeight="1" x14ac:dyDescent="0.3">
      <c r="A12" s="127" t="s">
        <v>7</v>
      </c>
      <c r="B12" s="126">
        <v>9</v>
      </c>
      <c r="C12" s="90">
        <v>0.21951219512195122</v>
      </c>
      <c r="D12" s="126">
        <v>32</v>
      </c>
      <c r="E12" s="90">
        <v>0.78048780487804881</v>
      </c>
      <c r="F12" s="126">
        <v>41</v>
      </c>
      <c r="G12" s="91">
        <v>1</v>
      </c>
    </row>
    <row r="13" spans="1:9" ht="15" customHeight="1" x14ac:dyDescent="0.3">
      <c r="A13" s="80" t="s">
        <v>40</v>
      </c>
      <c r="B13" s="4"/>
      <c r="C13" s="9"/>
      <c r="D13" s="4"/>
      <c r="E13" s="9"/>
      <c r="F13" s="4"/>
      <c r="G13" s="9"/>
    </row>
    <row r="14" spans="1:9" ht="15" customHeight="1" x14ac:dyDescent="0.3">
      <c r="A14" s="97" t="s">
        <v>75</v>
      </c>
      <c r="B14" s="81"/>
      <c r="C14" s="81"/>
      <c r="D14" s="81"/>
      <c r="E14" s="81"/>
      <c r="F14" s="81"/>
      <c r="G14" s="81"/>
    </row>
    <row r="15" spans="1:9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9" ht="15" customHeight="1" x14ac:dyDescent="0.3">
      <c r="A16" s="118" t="s">
        <v>18</v>
      </c>
      <c r="B16" s="117" t="s">
        <v>27</v>
      </c>
      <c r="C16" s="16" t="s">
        <v>27</v>
      </c>
      <c r="D16" s="117" t="s">
        <v>27</v>
      </c>
      <c r="E16" s="16" t="s">
        <v>27</v>
      </c>
      <c r="F16" s="117">
        <v>1</v>
      </c>
      <c r="G16" s="86">
        <v>1</v>
      </c>
    </row>
    <row r="17" spans="1:7" ht="15" customHeight="1" x14ac:dyDescent="0.3">
      <c r="A17" s="118" t="s">
        <v>9</v>
      </c>
      <c r="B17" s="117" t="s">
        <v>27</v>
      </c>
      <c r="C17" s="16" t="s">
        <v>32</v>
      </c>
      <c r="D17" s="117" t="s">
        <v>27</v>
      </c>
      <c r="E17" s="16" t="s">
        <v>33</v>
      </c>
      <c r="F17" s="117">
        <v>18</v>
      </c>
      <c r="G17" s="86">
        <v>0.94444444444444442</v>
      </c>
    </row>
    <row r="18" spans="1:7" ht="15" customHeight="1" x14ac:dyDescent="0.3">
      <c r="A18" s="118" t="s">
        <v>10</v>
      </c>
      <c r="B18" s="117" t="s">
        <v>27</v>
      </c>
      <c r="C18" s="16" t="s">
        <v>28</v>
      </c>
      <c r="D18" s="117" t="s">
        <v>27</v>
      </c>
      <c r="E18" s="16" t="s">
        <v>29</v>
      </c>
      <c r="F18" s="117">
        <v>7</v>
      </c>
      <c r="G18" s="86">
        <v>1</v>
      </c>
    </row>
    <row r="19" spans="1:7" ht="15" customHeight="1" x14ac:dyDescent="0.3">
      <c r="A19" s="118" t="s">
        <v>3</v>
      </c>
      <c r="B19" s="117" t="s">
        <v>27</v>
      </c>
      <c r="C19" s="16" t="s">
        <v>27</v>
      </c>
      <c r="D19" s="117" t="s">
        <v>27</v>
      </c>
      <c r="E19" s="16" t="s">
        <v>27</v>
      </c>
      <c r="F19" s="117">
        <v>3</v>
      </c>
      <c r="G19" s="86">
        <v>1</v>
      </c>
    </row>
    <row r="20" spans="1:7" ht="15" customHeight="1" x14ac:dyDescent="0.3">
      <c r="A20" s="118" t="s">
        <v>17</v>
      </c>
      <c r="B20" s="117" t="s">
        <v>27</v>
      </c>
      <c r="C20" s="16" t="s">
        <v>28</v>
      </c>
      <c r="D20" s="117" t="s">
        <v>27</v>
      </c>
      <c r="E20" s="16" t="s">
        <v>29</v>
      </c>
      <c r="F20" s="117">
        <v>6</v>
      </c>
      <c r="G20" s="86">
        <v>1</v>
      </c>
    </row>
    <row r="21" spans="1:7" ht="15" customHeight="1" thickBot="1" x14ac:dyDescent="0.35">
      <c r="A21" s="119" t="s">
        <v>4</v>
      </c>
      <c r="B21" s="120" t="s">
        <v>27</v>
      </c>
      <c r="C21" s="17" t="s">
        <v>30</v>
      </c>
      <c r="D21" s="120" t="s">
        <v>27</v>
      </c>
      <c r="E21" s="17" t="s">
        <v>31</v>
      </c>
      <c r="F21" s="120">
        <v>27</v>
      </c>
      <c r="G21" s="87">
        <v>0.92592592592592593</v>
      </c>
    </row>
    <row r="22" spans="1:7" ht="15" customHeight="1" x14ac:dyDescent="0.3">
      <c r="A22" s="116" t="s">
        <v>6</v>
      </c>
      <c r="B22" s="121" t="s">
        <v>27</v>
      </c>
      <c r="C22" s="16" t="s">
        <v>32</v>
      </c>
      <c r="D22" s="121" t="s">
        <v>27</v>
      </c>
      <c r="E22" s="16" t="s">
        <v>33</v>
      </c>
      <c r="F22" s="121">
        <v>21</v>
      </c>
      <c r="G22" s="86">
        <v>0.8571428571428571</v>
      </c>
    </row>
    <row r="23" spans="1:7" ht="15" customHeight="1" x14ac:dyDescent="0.3">
      <c r="A23" s="127" t="s">
        <v>7</v>
      </c>
      <c r="B23" s="126" t="s">
        <v>27</v>
      </c>
      <c r="C23" s="90" t="s">
        <v>25</v>
      </c>
      <c r="D23" s="126" t="s">
        <v>27</v>
      </c>
      <c r="E23" s="90" t="s">
        <v>26</v>
      </c>
      <c r="F23" s="126">
        <v>41</v>
      </c>
      <c r="G23" s="91">
        <v>1</v>
      </c>
    </row>
    <row r="24" spans="1:7" ht="13.8" x14ac:dyDescent="0.3">
      <c r="A24" s="109" t="s">
        <v>40</v>
      </c>
    </row>
    <row r="25" spans="1:7" ht="13.8" customHeight="1" x14ac:dyDescent="0.3">
      <c r="A25" s="76" t="s">
        <v>41</v>
      </c>
      <c r="B25" s="73"/>
      <c r="C25" s="73"/>
      <c r="D25" s="73"/>
      <c r="E25" s="73"/>
      <c r="F25" s="73"/>
      <c r="G25" s="73"/>
    </row>
    <row r="26" spans="1:7" ht="13.8" customHeight="1" x14ac:dyDescent="0.3">
      <c r="A26" s="76" t="s">
        <v>42</v>
      </c>
      <c r="B26" s="74"/>
      <c r="C26" s="74"/>
      <c r="D26" s="74"/>
      <c r="E26" s="74"/>
      <c r="F26" s="74"/>
      <c r="G26" s="74"/>
    </row>
    <row r="27" spans="1:7" ht="13.8" customHeight="1" x14ac:dyDescent="0.3">
      <c r="A27" s="76" t="s">
        <v>43</v>
      </c>
      <c r="B27" s="75"/>
      <c r="C27" s="75"/>
      <c r="D27" s="75"/>
      <c r="E27" s="75"/>
      <c r="F27" s="75"/>
      <c r="G27" s="75"/>
    </row>
    <row r="28" spans="1:7" ht="13.95" customHeight="1" x14ac:dyDescent="0.3">
      <c r="A28" s="11" t="s">
        <v>11</v>
      </c>
      <c r="B28" s="74"/>
      <c r="C28" s="74"/>
      <c r="D28" s="74"/>
      <c r="E28" s="74"/>
      <c r="F28" s="74"/>
      <c r="G28" s="74"/>
    </row>
    <row r="29" spans="1:7" ht="13.8" x14ac:dyDescent="0.3">
      <c r="A29" s="26" t="s">
        <v>21</v>
      </c>
    </row>
    <row r="30" spans="1:7" x14ac:dyDescent="0.25">
      <c r="A30" s="49" t="s">
        <v>44</v>
      </c>
    </row>
    <row r="31" spans="1:7" x14ac:dyDescent="0.25">
      <c r="A31" s="50" t="s">
        <v>50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97" t="s">
        <v>76</v>
      </c>
      <c r="B3" s="81"/>
      <c r="C3" s="81"/>
      <c r="D3" s="81"/>
      <c r="E3" s="81"/>
      <c r="F3" s="81"/>
      <c r="G3" s="81"/>
    </row>
    <row r="4" spans="1:7" ht="42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5" customHeight="1" x14ac:dyDescent="0.3">
      <c r="A5" s="118" t="s">
        <v>18</v>
      </c>
      <c r="B5" s="117" t="s">
        <v>27</v>
      </c>
      <c r="C5" s="16" t="s">
        <v>27</v>
      </c>
      <c r="D5" s="117" t="s">
        <v>27</v>
      </c>
      <c r="E5" s="16" t="s">
        <v>27</v>
      </c>
      <c r="F5" s="117">
        <v>4</v>
      </c>
      <c r="G5" s="86">
        <v>1</v>
      </c>
    </row>
    <row r="6" spans="1:7" ht="15" customHeight="1" x14ac:dyDescent="0.3">
      <c r="A6" s="118" t="s">
        <v>9</v>
      </c>
      <c r="B6" s="117">
        <v>3</v>
      </c>
      <c r="C6" s="16">
        <v>0.13043478260869565</v>
      </c>
      <c r="D6" s="117">
        <v>20</v>
      </c>
      <c r="E6" s="16">
        <v>0.86956521739130432</v>
      </c>
      <c r="F6" s="117">
        <v>24</v>
      </c>
      <c r="G6" s="86">
        <v>0.95833333333333337</v>
      </c>
    </row>
    <row r="7" spans="1:7" ht="15" customHeight="1" x14ac:dyDescent="0.3">
      <c r="A7" s="118" t="s">
        <v>10</v>
      </c>
      <c r="B7" s="117" t="s">
        <v>27</v>
      </c>
      <c r="C7" s="16" t="s">
        <v>32</v>
      </c>
      <c r="D7" s="117" t="s">
        <v>27</v>
      </c>
      <c r="E7" s="16" t="s">
        <v>33</v>
      </c>
      <c r="F7" s="117">
        <v>11</v>
      </c>
      <c r="G7" s="86">
        <v>0.90909090909090906</v>
      </c>
    </row>
    <row r="8" spans="1:7" ht="15" customHeight="1" x14ac:dyDescent="0.3">
      <c r="A8" s="118" t="s">
        <v>3</v>
      </c>
      <c r="B8" s="117" t="s">
        <v>27</v>
      </c>
      <c r="C8" s="16" t="s">
        <v>27</v>
      </c>
      <c r="D8" s="117" t="s">
        <v>27</v>
      </c>
      <c r="E8" s="16" t="s">
        <v>27</v>
      </c>
      <c r="F8" s="117">
        <v>3</v>
      </c>
      <c r="G8" s="86">
        <v>1</v>
      </c>
    </row>
    <row r="9" spans="1:7" ht="15" customHeight="1" x14ac:dyDescent="0.3">
      <c r="A9" s="118" t="s">
        <v>17</v>
      </c>
      <c r="B9" s="117" t="s">
        <v>27</v>
      </c>
      <c r="C9" s="16" t="s">
        <v>34</v>
      </c>
      <c r="D9" s="117" t="s">
        <v>27</v>
      </c>
      <c r="E9" s="16" t="s">
        <v>35</v>
      </c>
      <c r="F9" s="117">
        <v>9</v>
      </c>
      <c r="G9" s="86">
        <v>1</v>
      </c>
    </row>
    <row r="10" spans="1:7" ht="15" customHeight="1" thickBot="1" x14ac:dyDescent="0.35">
      <c r="A10" s="119" t="s">
        <v>4</v>
      </c>
      <c r="B10" s="120">
        <v>3</v>
      </c>
      <c r="C10" s="17">
        <v>0.1111111111111111</v>
      </c>
      <c r="D10" s="120">
        <v>24</v>
      </c>
      <c r="E10" s="17">
        <v>0.88888888888888884</v>
      </c>
      <c r="F10" s="120">
        <v>29</v>
      </c>
      <c r="G10" s="87">
        <v>0.93103448275862066</v>
      </c>
    </row>
    <row r="11" spans="1:7" ht="15" customHeight="1" x14ac:dyDescent="0.3">
      <c r="A11" s="116" t="s">
        <v>6</v>
      </c>
      <c r="B11" s="121">
        <v>3</v>
      </c>
      <c r="C11" s="16">
        <v>0.14285714285714285</v>
      </c>
      <c r="D11" s="121">
        <v>18</v>
      </c>
      <c r="E11" s="16">
        <v>0.8571428571428571</v>
      </c>
      <c r="F11" s="121">
        <v>23</v>
      </c>
      <c r="G11" s="86">
        <v>0.91304347826086951</v>
      </c>
    </row>
    <row r="12" spans="1:7" ht="15" customHeight="1" x14ac:dyDescent="0.3">
      <c r="A12" s="127" t="s">
        <v>7</v>
      </c>
      <c r="B12" s="126">
        <v>7</v>
      </c>
      <c r="C12" s="90">
        <v>0.12727272727272726</v>
      </c>
      <c r="D12" s="126">
        <v>48</v>
      </c>
      <c r="E12" s="90">
        <v>0.87272727272727268</v>
      </c>
      <c r="F12" s="126">
        <v>57</v>
      </c>
      <c r="G12" s="91">
        <v>0.96491228070175439</v>
      </c>
    </row>
    <row r="13" spans="1:7" ht="15" customHeight="1" x14ac:dyDescent="0.3">
      <c r="A13" s="80" t="s">
        <v>52</v>
      </c>
      <c r="B13" s="4"/>
      <c r="C13" s="9"/>
      <c r="D13" s="4"/>
      <c r="E13" s="9"/>
      <c r="F13" s="4"/>
      <c r="G13" s="9"/>
    </row>
    <row r="14" spans="1:7" ht="15" customHeight="1" x14ac:dyDescent="0.3">
      <c r="A14" s="97" t="s">
        <v>77</v>
      </c>
      <c r="B14" s="81"/>
      <c r="C14" s="81"/>
      <c r="D14" s="81"/>
      <c r="E14" s="81"/>
      <c r="F14" s="81"/>
      <c r="G14" s="81"/>
    </row>
    <row r="15" spans="1:7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7" ht="15" customHeight="1" x14ac:dyDescent="0.3">
      <c r="A16" s="118" t="s">
        <v>18</v>
      </c>
      <c r="B16" s="117" t="s">
        <v>27</v>
      </c>
      <c r="C16" s="16" t="s">
        <v>27</v>
      </c>
      <c r="D16" s="117" t="s">
        <v>27</v>
      </c>
      <c r="E16" s="16" t="s">
        <v>27</v>
      </c>
      <c r="F16" s="117">
        <v>4</v>
      </c>
      <c r="G16" s="86">
        <v>1</v>
      </c>
    </row>
    <row r="17" spans="1:7" ht="15" customHeight="1" x14ac:dyDescent="0.3">
      <c r="A17" s="118" t="s">
        <v>9</v>
      </c>
      <c r="B17" s="117" t="s">
        <v>27</v>
      </c>
      <c r="C17" s="16" t="s">
        <v>30</v>
      </c>
      <c r="D17" s="117" t="s">
        <v>27</v>
      </c>
      <c r="E17" s="16" t="s">
        <v>31</v>
      </c>
      <c r="F17" s="117">
        <v>24</v>
      </c>
      <c r="G17" s="86">
        <v>0.95833333333333337</v>
      </c>
    </row>
    <row r="18" spans="1:7" ht="15" customHeight="1" x14ac:dyDescent="0.3">
      <c r="A18" s="118" t="s">
        <v>10</v>
      </c>
      <c r="B18" s="117" t="s">
        <v>27</v>
      </c>
      <c r="C18" s="16" t="s">
        <v>32</v>
      </c>
      <c r="D18" s="117" t="s">
        <v>27</v>
      </c>
      <c r="E18" s="16" t="s">
        <v>33</v>
      </c>
      <c r="F18" s="117">
        <v>11</v>
      </c>
      <c r="G18" s="86">
        <v>0.90909090909090906</v>
      </c>
    </row>
    <row r="19" spans="1:7" ht="15" customHeight="1" x14ac:dyDescent="0.3">
      <c r="A19" s="118" t="s">
        <v>3</v>
      </c>
      <c r="B19" s="117" t="s">
        <v>27</v>
      </c>
      <c r="C19" s="16" t="s">
        <v>27</v>
      </c>
      <c r="D19" s="117" t="s">
        <v>27</v>
      </c>
      <c r="E19" s="16" t="s">
        <v>27</v>
      </c>
      <c r="F19" s="117">
        <v>3</v>
      </c>
      <c r="G19" s="86">
        <v>1</v>
      </c>
    </row>
    <row r="20" spans="1:7" ht="15" customHeight="1" x14ac:dyDescent="0.3">
      <c r="A20" s="118" t="s">
        <v>17</v>
      </c>
      <c r="B20" s="117" t="s">
        <v>27</v>
      </c>
      <c r="C20" s="16" t="s">
        <v>34</v>
      </c>
      <c r="D20" s="117" t="s">
        <v>27</v>
      </c>
      <c r="E20" s="16" t="s">
        <v>35</v>
      </c>
      <c r="F20" s="117">
        <v>9</v>
      </c>
      <c r="G20" s="86">
        <v>1</v>
      </c>
    </row>
    <row r="21" spans="1:7" ht="15" customHeight="1" thickBot="1" x14ac:dyDescent="0.35">
      <c r="A21" s="119" t="s">
        <v>4</v>
      </c>
      <c r="B21" s="120" t="s">
        <v>27</v>
      </c>
      <c r="C21" s="17" t="s">
        <v>30</v>
      </c>
      <c r="D21" s="120" t="s">
        <v>27</v>
      </c>
      <c r="E21" s="17" t="s">
        <v>31</v>
      </c>
      <c r="F21" s="120">
        <v>29</v>
      </c>
      <c r="G21" s="87">
        <v>0.93103448275862066</v>
      </c>
    </row>
    <row r="22" spans="1:7" ht="15" customHeight="1" x14ac:dyDescent="0.3">
      <c r="A22" s="116" t="s">
        <v>6</v>
      </c>
      <c r="B22" s="121" t="s">
        <v>27</v>
      </c>
      <c r="C22" s="16" t="s">
        <v>30</v>
      </c>
      <c r="D22" s="121" t="s">
        <v>27</v>
      </c>
      <c r="E22" s="16" t="s">
        <v>31</v>
      </c>
      <c r="F22" s="121">
        <v>23</v>
      </c>
      <c r="G22" s="86">
        <v>0.91304347826086951</v>
      </c>
    </row>
    <row r="23" spans="1:7" ht="15" customHeight="1" x14ac:dyDescent="0.3">
      <c r="A23" s="127" t="s">
        <v>7</v>
      </c>
      <c r="B23" s="126">
        <v>4</v>
      </c>
      <c r="C23" s="90">
        <v>7.2727272727272724E-2</v>
      </c>
      <c r="D23" s="126">
        <v>51</v>
      </c>
      <c r="E23" s="90">
        <v>0.92727272727272725</v>
      </c>
      <c r="F23" s="126">
        <v>57</v>
      </c>
      <c r="G23" s="91">
        <v>0.96491228070175439</v>
      </c>
    </row>
    <row r="24" spans="1:7" ht="13.8" x14ac:dyDescent="0.3">
      <c r="A24" s="109" t="s">
        <v>52</v>
      </c>
    </row>
    <row r="25" spans="1:7" ht="13.8" customHeight="1" x14ac:dyDescent="0.3">
      <c r="A25" s="76" t="s">
        <v>41</v>
      </c>
      <c r="B25" s="73"/>
      <c r="C25" s="73"/>
      <c r="D25" s="73"/>
      <c r="E25" s="73"/>
      <c r="F25" s="73"/>
      <c r="G25" s="73"/>
    </row>
    <row r="26" spans="1:7" ht="13.8" customHeight="1" x14ac:dyDescent="0.3">
      <c r="A26" s="76" t="s">
        <v>42</v>
      </c>
      <c r="B26" s="74"/>
      <c r="C26" s="74"/>
      <c r="D26" s="74"/>
      <c r="E26" s="74"/>
      <c r="F26" s="74"/>
      <c r="G26" s="74"/>
    </row>
    <row r="27" spans="1:7" ht="13.8" customHeight="1" x14ac:dyDescent="0.3">
      <c r="A27" s="76" t="s">
        <v>43</v>
      </c>
      <c r="B27" s="75"/>
      <c r="C27" s="75"/>
      <c r="D27" s="75"/>
      <c r="E27" s="75"/>
      <c r="F27" s="75"/>
      <c r="G27" s="75"/>
    </row>
    <row r="28" spans="1:7" ht="13.95" customHeight="1" x14ac:dyDescent="0.3">
      <c r="A28" s="11" t="s">
        <v>11</v>
      </c>
      <c r="B28" s="74"/>
      <c r="C28" s="74"/>
      <c r="D28" s="74"/>
      <c r="E28" s="74"/>
      <c r="F28" s="74"/>
      <c r="G28" s="74"/>
    </row>
    <row r="29" spans="1:7" ht="13.8" x14ac:dyDescent="0.3">
      <c r="A29" s="26" t="s">
        <v>21</v>
      </c>
    </row>
    <row r="30" spans="1:7" x14ac:dyDescent="0.25">
      <c r="A30" s="49" t="s">
        <v>44</v>
      </c>
    </row>
    <row r="31" spans="1:7" x14ac:dyDescent="0.25">
      <c r="A31" s="50" t="s">
        <v>51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97" t="s">
        <v>78</v>
      </c>
      <c r="B3" s="81"/>
      <c r="C3" s="81"/>
      <c r="D3" s="81"/>
      <c r="E3" s="81"/>
      <c r="F3" s="81"/>
      <c r="G3" s="81"/>
    </row>
    <row r="4" spans="1:7" ht="42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5" customHeight="1" x14ac:dyDescent="0.3">
      <c r="A5" s="118" t="s">
        <v>18</v>
      </c>
      <c r="B5" s="117" t="s">
        <v>27</v>
      </c>
      <c r="C5" s="117" t="s">
        <v>29</v>
      </c>
      <c r="D5" s="117" t="s">
        <v>27</v>
      </c>
      <c r="E5" s="117" t="s">
        <v>28</v>
      </c>
      <c r="F5" s="117">
        <v>6</v>
      </c>
      <c r="G5" s="86">
        <v>0.83333333333333337</v>
      </c>
    </row>
    <row r="6" spans="1:7" ht="15" customHeight="1" x14ac:dyDescent="0.3">
      <c r="A6" s="118" t="s">
        <v>9</v>
      </c>
      <c r="B6" s="117">
        <v>4</v>
      </c>
      <c r="C6" s="16">
        <v>0.16666666666666666</v>
      </c>
      <c r="D6" s="117">
        <v>20</v>
      </c>
      <c r="E6" s="16">
        <v>0.83333333333333337</v>
      </c>
      <c r="F6" s="117">
        <v>27</v>
      </c>
      <c r="G6" s="86">
        <v>0.88888888888888884</v>
      </c>
    </row>
    <row r="7" spans="1:7" ht="15" customHeight="1" x14ac:dyDescent="0.3">
      <c r="A7" s="118" t="s">
        <v>10</v>
      </c>
      <c r="B7" s="117" t="s">
        <v>27</v>
      </c>
      <c r="C7" s="16" t="s">
        <v>32</v>
      </c>
      <c r="D7" s="117" t="s">
        <v>27</v>
      </c>
      <c r="E7" s="16" t="s">
        <v>33</v>
      </c>
      <c r="F7" s="117">
        <v>11</v>
      </c>
      <c r="G7" s="86">
        <v>0.90909090909090906</v>
      </c>
    </row>
    <row r="8" spans="1:7" ht="15" customHeight="1" x14ac:dyDescent="0.3">
      <c r="A8" s="118" t="s">
        <v>3</v>
      </c>
      <c r="B8" s="117" t="s">
        <v>27</v>
      </c>
      <c r="C8" s="16" t="s">
        <v>34</v>
      </c>
      <c r="D8" s="117" t="s">
        <v>27</v>
      </c>
      <c r="E8" s="16" t="s">
        <v>35</v>
      </c>
      <c r="F8" s="117">
        <v>8</v>
      </c>
      <c r="G8" s="86">
        <v>1</v>
      </c>
    </row>
    <row r="9" spans="1:7" ht="15" customHeight="1" x14ac:dyDescent="0.3">
      <c r="A9" s="118" t="s">
        <v>17</v>
      </c>
      <c r="B9" s="117">
        <v>5</v>
      </c>
      <c r="C9" s="16">
        <v>0.27777777777777779</v>
      </c>
      <c r="D9" s="117">
        <v>13</v>
      </c>
      <c r="E9" s="16">
        <v>0.72222222222222221</v>
      </c>
      <c r="F9" s="117">
        <v>20</v>
      </c>
      <c r="G9" s="86">
        <v>0.9</v>
      </c>
    </row>
    <row r="10" spans="1:7" ht="15" customHeight="1" thickBot="1" x14ac:dyDescent="0.35">
      <c r="A10" s="119" t="s">
        <v>4</v>
      </c>
      <c r="B10" s="120">
        <v>9</v>
      </c>
      <c r="C10" s="17">
        <v>0.375</v>
      </c>
      <c r="D10" s="120">
        <v>15</v>
      </c>
      <c r="E10" s="17">
        <v>0.625</v>
      </c>
      <c r="F10" s="120">
        <v>29</v>
      </c>
      <c r="G10" s="87">
        <v>0.82758620689655171</v>
      </c>
    </row>
    <row r="11" spans="1:7" ht="15" customHeight="1" x14ac:dyDescent="0.3">
      <c r="A11" s="116" t="s">
        <v>6</v>
      </c>
      <c r="B11" s="121">
        <v>12</v>
      </c>
      <c r="C11" s="16">
        <v>0.31578947368421051</v>
      </c>
      <c r="D11" s="121">
        <v>26</v>
      </c>
      <c r="E11" s="16">
        <v>0.68421052631578949</v>
      </c>
      <c r="F11" s="121">
        <v>45</v>
      </c>
      <c r="G11" s="86">
        <v>0.84444444444444444</v>
      </c>
    </row>
    <row r="12" spans="1:7" ht="15" customHeight="1" x14ac:dyDescent="0.3">
      <c r="A12" s="127" t="s">
        <v>7</v>
      </c>
      <c r="B12" s="126">
        <v>11</v>
      </c>
      <c r="C12" s="90">
        <v>0.21568627450980393</v>
      </c>
      <c r="D12" s="126">
        <v>40</v>
      </c>
      <c r="E12" s="90">
        <v>0.78431372549019607</v>
      </c>
      <c r="F12" s="126">
        <v>56</v>
      </c>
      <c r="G12" s="91">
        <v>0.9107142857142857</v>
      </c>
    </row>
    <row r="13" spans="1:7" ht="15" customHeight="1" x14ac:dyDescent="0.3">
      <c r="A13" s="80" t="s">
        <v>52</v>
      </c>
      <c r="B13" s="4"/>
      <c r="C13" s="9"/>
      <c r="D13" s="4"/>
      <c r="E13" s="9"/>
      <c r="F13" s="4"/>
      <c r="G13" s="9"/>
    </row>
    <row r="14" spans="1:7" ht="15" customHeight="1" x14ac:dyDescent="0.3">
      <c r="A14" s="97" t="s">
        <v>79</v>
      </c>
      <c r="B14" s="81"/>
      <c r="C14" s="81"/>
      <c r="D14" s="81"/>
      <c r="E14" s="81"/>
      <c r="F14" s="81"/>
      <c r="G14" s="81"/>
    </row>
    <row r="15" spans="1:7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7" ht="15" customHeight="1" x14ac:dyDescent="0.3">
      <c r="A16" s="118" t="s">
        <v>18</v>
      </c>
      <c r="B16" s="117" t="s">
        <v>27</v>
      </c>
      <c r="C16" s="16" t="s">
        <v>28</v>
      </c>
      <c r="D16" s="117" t="s">
        <v>27</v>
      </c>
      <c r="E16" s="16" t="s">
        <v>29</v>
      </c>
      <c r="F16" s="117">
        <v>6</v>
      </c>
      <c r="G16" s="86">
        <v>0.83333333333333337</v>
      </c>
    </row>
    <row r="17" spans="1:7" ht="15" customHeight="1" x14ac:dyDescent="0.3">
      <c r="A17" s="118" t="s">
        <v>9</v>
      </c>
      <c r="B17" s="117" t="s">
        <v>27</v>
      </c>
      <c r="C17" s="16" t="s">
        <v>30</v>
      </c>
      <c r="D17" s="117" t="s">
        <v>27</v>
      </c>
      <c r="E17" s="16" t="s">
        <v>31</v>
      </c>
      <c r="F17" s="117">
        <v>27</v>
      </c>
      <c r="G17" s="86">
        <v>0.88888888888888884</v>
      </c>
    </row>
    <row r="18" spans="1:7" ht="15" customHeight="1" x14ac:dyDescent="0.3">
      <c r="A18" s="118" t="s">
        <v>10</v>
      </c>
      <c r="B18" s="117" t="s">
        <v>27</v>
      </c>
      <c r="C18" s="16" t="s">
        <v>32</v>
      </c>
      <c r="D18" s="117" t="s">
        <v>27</v>
      </c>
      <c r="E18" s="16" t="s">
        <v>33</v>
      </c>
      <c r="F18" s="117">
        <v>11</v>
      </c>
      <c r="G18" s="86">
        <v>0.90909090909090906</v>
      </c>
    </row>
    <row r="19" spans="1:7" ht="15" customHeight="1" x14ac:dyDescent="0.3">
      <c r="A19" s="118" t="s">
        <v>3</v>
      </c>
      <c r="B19" s="117" t="s">
        <v>27</v>
      </c>
      <c r="C19" s="16" t="s">
        <v>34</v>
      </c>
      <c r="D19" s="117" t="s">
        <v>27</v>
      </c>
      <c r="E19" s="16" t="s">
        <v>35</v>
      </c>
      <c r="F19" s="117">
        <v>8</v>
      </c>
      <c r="G19" s="86">
        <v>1</v>
      </c>
    </row>
    <row r="20" spans="1:7" ht="15" customHeight="1" x14ac:dyDescent="0.3">
      <c r="A20" s="118" t="s">
        <v>17</v>
      </c>
      <c r="B20" s="117" t="s">
        <v>27</v>
      </c>
      <c r="C20" s="16" t="s">
        <v>32</v>
      </c>
      <c r="D20" s="117" t="s">
        <v>27</v>
      </c>
      <c r="E20" s="16" t="s">
        <v>33</v>
      </c>
      <c r="F20" s="117">
        <v>20</v>
      </c>
      <c r="G20" s="86">
        <v>0.9</v>
      </c>
    </row>
    <row r="21" spans="1:7" ht="15" customHeight="1" thickBot="1" x14ac:dyDescent="0.35">
      <c r="A21" s="119" t="s">
        <v>4</v>
      </c>
      <c r="B21" s="120" t="s">
        <v>27</v>
      </c>
      <c r="C21" s="17" t="s">
        <v>30</v>
      </c>
      <c r="D21" s="120" t="s">
        <v>27</v>
      </c>
      <c r="E21" s="17" t="s">
        <v>31</v>
      </c>
      <c r="F21" s="120">
        <v>29</v>
      </c>
      <c r="G21" s="87">
        <v>0.82758620689655171</v>
      </c>
    </row>
    <row r="22" spans="1:7" ht="15" customHeight="1" x14ac:dyDescent="0.3">
      <c r="A22" s="116" t="s">
        <v>6</v>
      </c>
      <c r="B22" s="121" t="s">
        <v>27</v>
      </c>
      <c r="C22" s="16" t="s">
        <v>30</v>
      </c>
      <c r="D22" s="121" t="s">
        <v>27</v>
      </c>
      <c r="E22" s="16" t="s">
        <v>31</v>
      </c>
      <c r="F22" s="121">
        <v>45</v>
      </c>
      <c r="G22" s="86">
        <v>0.84444444444444444</v>
      </c>
    </row>
    <row r="23" spans="1:7" ht="15" customHeight="1" x14ac:dyDescent="0.3">
      <c r="A23" s="127" t="s">
        <v>7</v>
      </c>
      <c r="B23" s="126" t="s">
        <v>27</v>
      </c>
      <c r="C23" s="90" t="s">
        <v>25</v>
      </c>
      <c r="D23" s="126" t="s">
        <v>27</v>
      </c>
      <c r="E23" s="90" t="s">
        <v>26</v>
      </c>
      <c r="F23" s="126">
        <v>56</v>
      </c>
      <c r="G23" s="91">
        <v>0.9107142857142857</v>
      </c>
    </row>
    <row r="24" spans="1:7" ht="13.8" x14ac:dyDescent="0.3">
      <c r="A24" s="109" t="s">
        <v>52</v>
      </c>
    </row>
    <row r="25" spans="1:7" ht="13.8" customHeight="1" x14ac:dyDescent="0.3">
      <c r="A25" s="76" t="s">
        <v>41</v>
      </c>
      <c r="B25" s="73"/>
      <c r="C25" s="73"/>
      <c r="D25" s="73"/>
      <c r="E25" s="73"/>
      <c r="F25" s="73"/>
      <c r="G25" s="73"/>
    </row>
    <row r="26" spans="1:7" ht="13.8" customHeight="1" x14ac:dyDescent="0.3">
      <c r="A26" s="76" t="s">
        <v>42</v>
      </c>
      <c r="B26" s="74"/>
      <c r="C26" s="74"/>
      <c r="D26" s="74"/>
      <c r="E26" s="74"/>
      <c r="F26" s="74"/>
      <c r="G26" s="74"/>
    </row>
    <row r="27" spans="1:7" ht="13.8" customHeight="1" x14ac:dyDescent="0.3">
      <c r="A27" s="76" t="s">
        <v>43</v>
      </c>
      <c r="B27" s="75"/>
      <c r="C27" s="75"/>
      <c r="D27" s="75"/>
      <c r="E27" s="75"/>
      <c r="F27" s="75"/>
      <c r="G27" s="75"/>
    </row>
    <row r="28" spans="1:7" ht="13.95" customHeight="1" x14ac:dyDescent="0.3">
      <c r="A28" s="11" t="s">
        <v>11</v>
      </c>
      <c r="B28" s="74"/>
      <c r="C28" s="74"/>
      <c r="D28" s="74"/>
      <c r="E28" s="74"/>
      <c r="F28" s="74"/>
      <c r="G28" s="74"/>
    </row>
    <row r="29" spans="1:7" ht="13.8" x14ac:dyDescent="0.3">
      <c r="A29" s="26" t="s">
        <v>21</v>
      </c>
    </row>
    <row r="30" spans="1:7" x14ac:dyDescent="0.25">
      <c r="A30" s="49" t="s">
        <v>44</v>
      </c>
    </row>
    <row r="31" spans="1:7" x14ac:dyDescent="0.25">
      <c r="A31" s="50" t="s">
        <v>51</v>
      </c>
    </row>
    <row r="36" ht="6.75" customHeight="1" x14ac:dyDescent="0.25"/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>
      <selection sqref="A1:G1"/>
    </sheetView>
  </sheetViews>
  <sheetFormatPr defaultRowHeight="13.2" x14ac:dyDescent="0.25"/>
  <cols>
    <col min="1" max="1" width="22.109375" bestFit="1" customWidth="1"/>
    <col min="2" max="5" width="15.33203125" customWidth="1"/>
    <col min="6" max="6" width="8.6640625" customWidth="1"/>
    <col min="7" max="7" width="11.33203125" customWidth="1"/>
    <col min="8" max="8" width="4.33203125" customWidth="1"/>
  </cols>
  <sheetData>
    <row r="1" spans="1:7" s="96" customFormat="1" ht="58.8" customHeight="1" x14ac:dyDescent="0.25">
      <c r="A1" s="134" t="s">
        <v>49</v>
      </c>
      <c r="B1" s="135"/>
      <c r="C1" s="135"/>
      <c r="D1" s="135"/>
      <c r="E1" s="135"/>
      <c r="F1" s="135"/>
      <c r="G1" s="135"/>
    </row>
    <row r="2" spans="1:7" ht="6.75" customHeight="1" x14ac:dyDescent="0.25">
      <c r="A2" s="70"/>
      <c r="B2" s="70"/>
      <c r="C2" s="70"/>
      <c r="D2" s="70"/>
      <c r="E2" s="70"/>
      <c r="F2" s="70"/>
      <c r="G2" s="70"/>
    </row>
    <row r="3" spans="1:7" ht="13.8" x14ac:dyDescent="0.3">
      <c r="A3" s="97" t="s">
        <v>80</v>
      </c>
      <c r="B3" s="81"/>
      <c r="C3" s="81"/>
      <c r="D3" s="81"/>
      <c r="E3" s="81"/>
      <c r="F3" s="81"/>
      <c r="G3" s="81"/>
    </row>
    <row r="4" spans="1:7" ht="42" thickBot="1" x14ac:dyDescent="0.35">
      <c r="A4" s="88" t="s">
        <v>5</v>
      </c>
      <c r="B4" s="68" t="s">
        <v>46</v>
      </c>
      <c r="C4" s="68" t="s">
        <v>47</v>
      </c>
      <c r="D4" s="68" t="s">
        <v>38</v>
      </c>
      <c r="E4" s="68" t="s">
        <v>39</v>
      </c>
      <c r="F4" s="68" t="s">
        <v>2</v>
      </c>
      <c r="G4" s="57" t="s">
        <v>8</v>
      </c>
    </row>
    <row r="5" spans="1:7" ht="15" customHeight="1" x14ac:dyDescent="0.3">
      <c r="A5" s="118" t="s">
        <v>18</v>
      </c>
      <c r="B5" s="117" t="s">
        <v>27</v>
      </c>
      <c r="C5" s="16" t="s">
        <v>27</v>
      </c>
      <c r="D5" s="117" t="s">
        <v>27</v>
      </c>
      <c r="E5" s="16" t="s">
        <v>27</v>
      </c>
      <c r="F5" s="117">
        <v>3</v>
      </c>
      <c r="G5" s="86">
        <v>1</v>
      </c>
    </row>
    <row r="6" spans="1:7" ht="15" customHeight="1" x14ac:dyDescent="0.3">
      <c r="A6" s="118" t="s">
        <v>9</v>
      </c>
      <c r="B6" s="117">
        <v>4</v>
      </c>
      <c r="C6" s="16">
        <v>0.18181818181818182</v>
      </c>
      <c r="D6" s="117">
        <v>18</v>
      </c>
      <c r="E6" s="16">
        <v>0.81818181818181823</v>
      </c>
      <c r="F6" s="117">
        <v>28</v>
      </c>
      <c r="G6" s="86">
        <v>0.7857142857142857</v>
      </c>
    </row>
    <row r="7" spans="1:7" ht="15" customHeight="1" x14ac:dyDescent="0.3">
      <c r="A7" s="118" t="s">
        <v>10</v>
      </c>
      <c r="B7" s="117">
        <v>3</v>
      </c>
      <c r="C7" s="16">
        <v>0.375</v>
      </c>
      <c r="D7" s="117">
        <v>5</v>
      </c>
      <c r="E7" s="16">
        <v>0.625</v>
      </c>
      <c r="F7" s="117">
        <v>9</v>
      </c>
      <c r="G7" s="86">
        <v>0.88888888888888884</v>
      </c>
    </row>
    <row r="8" spans="1:7" ht="15" customHeight="1" x14ac:dyDescent="0.3">
      <c r="A8" s="118" t="s">
        <v>3</v>
      </c>
      <c r="B8" s="117" t="s">
        <v>27</v>
      </c>
      <c r="C8" s="16" t="s">
        <v>27</v>
      </c>
      <c r="D8" s="117" t="s">
        <v>27</v>
      </c>
      <c r="E8" s="16" t="s">
        <v>27</v>
      </c>
      <c r="F8" s="117">
        <v>6</v>
      </c>
      <c r="G8" s="86">
        <v>0.66666666666666663</v>
      </c>
    </row>
    <row r="9" spans="1:7" ht="15" customHeight="1" x14ac:dyDescent="0.3">
      <c r="A9" s="118" t="s">
        <v>17</v>
      </c>
      <c r="B9" s="117" t="s">
        <v>27</v>
      </c>
      <c r="C9" s="16" t="s">
        <v>32</v>
      </c>
      <c r="D9" s="117" t="s">
        <v>27</v>
      </c>
      <c r="E9" s="16" t="s">
        <v>33</v>
      </c>
      <c r="F9" s="117">
        <v>15</v>
      </c>
      <c r="G9" s="86">
        <v>1</v>
      </c>
    </row>
    <row r="10" spans="1:7" ht="15" customHeight="1" thickBot="1" x14ac:dyDescent="0.35">
      <c r="A10" s="119" t="s">
        <v>4</v>
      </c>
      <c r="B10" s="120">
        <v>7</v>
      </c>
      <c r="C10" s="17">
        <v>0.21875</v>
      </c>
      <c r="D10" s="120">
        <v>25</v>
      </c>
      <c r="E10" s="17">
        <v>0.78125</v>
      </c>
      <c r="F10" s="120">
        <v>41</v>
      </c>
      <c r="G10" s="87">
        <v>0.78048780487804881</v>
      </c>
    </row>
    <row r="11" spans="1:7" ht="15" customHeight="1" x14ac:dyDescent="0.3">
      <c r="A11" s="116" t="s">
        <v>6</v>
      </c>
      <c r="B11" s="121">
        <v>4</v>
      </c>
      <c r="C11" s="16">
        <v>0.18181818181818182</v>
      </c>
      <c r="D11" s="121">
        <v>18</v>
      </c>
      <c r="E11" s="16">
        <v>0.81818181818181823</v>
      </c>
      <c r="F11" s="121">
        <v>29</v>
      </c>
      <c r="G11" s="86">
        <v>0.75862068965517238</v>
      </c>
    </row>
    <row r="12" spans="1:7" ht="15" customHeight="1" x14ac:dyDescent="0.3">
      <c r="A12" s="128" t="s">
        <v>7</v>
      </c>
      <c r="B12" s="117">
        <v>14</v>
      </c>
      <c r="C12" s="16">
        <v>0.22580645161290322</v>
      </c>
      <c r="D12" s="117">
        <v>48</v>
      </c>
      <c r="E12" s="16">
        <v>0.77419354838709675</v>
      </c>
      <c r="F12" s="117">
        <v>73</v>
      </c>
      <c r="G12" s="16">
        <v>0.84931506849315064</v>
      </c>
    </row>
    <row r="13" spans="1:7" ht="15" customHeight="1" x14ac:dyDescent="0.3">
      <c r="A13" s="80" t="s">
        <v>52</v>
      </c>
      <c r="B13" s="19"/>
      <c r="C13" s="20"/>
      <c r="D13" s="19"/>
      <c r="E13" s="20"/>
      <c r="F13" s="19"/>
      <c r="G13" s="20"/>
    </row>
    <row r="14" spans="1:7" ht="15" customHeight="1" x14ac:dyDescent="0.3">
      <c r="A14" s="97" t="s">
        <v>81</v>
      </c>
      <c r="B14" s="81"/>
      <c r="C14" s="81"/>
      <c r="D14" s="81"/>
      <c r="E14" s="81"/>
      <c r="F14" s="81"/>
      <c r="G14" s="81"/>
    </row>
    <row r="15" spans="1:7" ht="55.8" customHeight="1" thickBot="1" x14ac:dyDescent="0.35">
      <c r="A15" s="88" t="s">
        <v>5</v>
      </c>
      <c r="B15" s="68" t="s">
        <v>46</v>
      </c>
      <c r="C15" s="68" t="s">
        <v>47</v>
      </c>
      <c r="D15" s="68" t="s">
        <v>38</v>
      </c>
      <c r="E15" s="68" t="s">
        <v>39</v>
      </c>
      <c r="F15" s="68" t="s">
        <v>2</v>
      </c>
      <c r="G15" s="57" t="s">
        <v>8</v>
      </c>
    </row>
    <row r="16" spans="1:7" ht="15" customHeight="1" x14ac:dyDescent="0.3">
      <c r="A16" s="118" t="s">
        <v>18</v>
      </c>
      <c r="B16" s="117" t="s">
        <v>27</v>
      </c>
      <c r="C16" s="16" t="s">
        <v>27</v>
      </c>
      <c r="D16" s="117" t="s">
        <v>27</v>
      </c>
      <c r="E16" s="16" t="s">
        <v>27</v>
      </c>
      <c r="F16" s="117">
        <v>3</v>
      </c>
      <c r="G16" s="86">
        <v>1</v>
      </c>
    </row>
    <row r="17" spans="1:7" ht="15" customHeight="1" x14ac:dyDescent="0.3">
      <c r="A17" s="118" t="s">
        <v>9</v>
      </c>
      <c r="B17" s="117" t="s">
        <v>27</v>
      </c>
      <c r="C17" s="16" t="s">
        <v>30</v>
      </c>
      <c r="D17" s="117" t="s">
        <v>27</v>
      </c>
      <c r="E17" s="16" t="s">
        <v>31</v>
      </c>
      <c r="F17" s="117">
        <v>28</v>
      </c>
      <c r="G17" s="86">
        <v>0.7857142857142857</v>
      </c>
    </row>
    <row r="18" spans="1:7" ht="15" customHeight="1" x14ac:dyDescent="0.3">
      <c r="A18" s="118" t="s">
        <v>10</v>
      </c>
      <c r="B18" s="117" t="s">
        <v>27</v>
      </c>
      <c r="C18" s="16" t="s">
        <v>34</v>
      </c>
      <c r="D18" s="117" t="s">
        <v>27</v>
      </c>
      <c r="E18" s="16" t="s">
        <v>35</v>
      </c>
      <c r="F18" s="117">
        <v>9</v>
      </c>
      <c r="G18" s="86">
        <v>0.88888888888888884</v>
      </c>
    </row>
    <row r="19" spans="1:7" ht="15" customHeight="1" x14ac:dyDescent="0.3">
      <c r="A19" s="118" t="s">
        <v>3</v>
      </c>
      <c r="B19" s="117" t="s">
        <v>27</v>
      </c>
      <c r="C19" s="16" t="s">
        <v>27</v>
      </c>
      <c r="D19" s="117" t="s">
        <v>27</v>
      </c>
      <c r="E19" s="16" t="s">
        <v>27</v>
      </c>
      <c r="F19" s="117">
        <v>6</v>
      </c>
      <c r="G19" s="86">
        <v>0.66666666666666663</v>
      </c>
    </row>
    <row r="20" spans="1:7" ht="15" customHeight="1" x14ac:dyDescent="0.3">
      <c r="A20" s="118" t="s">
        <v>17</v>
      </c>
      <c r="B20" s="117" t="s">
        <v>27</v>
      </c>
      <c r="C20" s="16" t="s">
        <v>32</v>
      </c>
      <c r="D20" s="117" t="s">
        <v>27</v>
      </c>
      <c r="E20" s="16" t="s">
        <v>33</v>
      </c>
      <c r="F20" s="117">
        <v>15</v>
      </c>
      <c r="G20" s="86">
        <v>1</v>
      </c>
    </row>
    <row r="21" spans="1:7" ht="15" customHeight="1" thickBot="1" x14ac:dyDescent="0.35">
      <c r="A21" s="119" t="s">
        <v>4</v>
      </c>
      <c r="B21" s="120">
        <v>3</v>
      </c>
      <c r="C21" s="17">
        <v>9.375E-2</v>
      </c>
      <c r="D21" s="120">
        <v>29</v>
      </c>
      <c r="E21" s="17">
        <v>0.90625</v>
      </c>
      <c r="F21" s="120">
        <v>41</v>
      </c>
      <c r="G21" s="87">
        <v>0.78048780487804881</v>
      </c>
    </row>
    <row r="22" spans="1:7" ht="15" customHeight="1" x14ac:dyDescent="0.3">
      <c r="A22" s="116" t="s">
        <v>6</v>
      </c>
      <c r="B22" s="121" t="s">
        <v>27</v>
      </c>
      <c r="C22" s="16" t="s">
        <v>30</v>
      </c>
      <c r="D22" s="121" t="s">
        <v>27</v>
      </c>
      <c r="E22" s="16" t="s">
        <v>31</v>
      </c>
      <c r="F22" s="121">
        <v>29</v>
      </c>
      <c r="G22" s="86">
        <v>0.75862068965517238</v>
      </c>
    </row>
    <row r="23" spans="1:7" ht="15" customHeight="1" x14ac:dyDescent="0.3">
      <c r="A23" s="127" t="s">
        <v>7</v>
      </c>
      <c r="B23" s="126">
        <v>5</v>
      </c>
      <c r="C23" s="90">
        <v>8.0645161290322578E-2</v>
      </c>
      <c r="D23" s="126">
        <v>57</v>
      </c>
      <c r="E23" s="90">
        <v>0.91935483870967738</v>
      </c>
      <c r="F23" s="126">
        <v>73</v>
      </c>
      <c r="G23" s="91">
        <v>0.84931506849315064</v>
      </c>
    </row>
    <row r="24" spans="1:7" ht="15" customHeight="1" x14ac:dyDescent="0.3">
      <c r="A24" s="109" t="s">
        <v>52</v>
      </c>
    </row>
    <row r="25" spans="1:7" ht="15" customHeight="1" x14ac:dyDescent="0.3">
      <c r="A25" s="97" t="s">
        <v>82</v>
      </c>
      <c r="B25" s="81"/>
      <c r="C25" s="81"/>
      <c r="D25" s="81"/>
      <c r="E25" s="81"/>
      <c r="F25" s="81"/>
      <c r="G25" s="81"/>
    </row>
    <row r="26" spans="1:7" ht="55.8" customHeight="1" thickBot="1" x14ac:dyDescent="0.35">
      <c r="A26" s="88" t="s">
        <v>5</v>
      </c>
      <c r="B26" s="68" t="s">
        <v>46</v>
      </c>
      <c r="C26" s="68" t="s">
        <v>47</v>
      </c>
      <c r="D26" s="68" t="s">
        <v>38</v>
      </c>
      <c r="E26" s="68" t="s">
        <v>39</v>
      </c>
      <c r="F26" s="68" t="s">
        <v>2</v>
      </c>
      <c r="G26" s="57" t="s">
        <v>8</v>
      </c>
    </row>
    <row r="27" spans="1:7" ht="15" customHeight="1" x14ac:dyDescent="0.3">
      <c r="A27" s="118" t="s">
        <v>18</v>
      </c>
      <c r="B27" s="117" t="s">
        <v>27</v>
      </c>
      <c r="C27" s="16" t="s">
        <v>27</v>
      </c>
      <c r="D27" s="117" t="s">
        <v>27</v>
      </c>
      <c r="E27" s="16" t="s">
        <v>27</v>
      </c>
      <c r="F27" s="117">
        <v>3</v>
      </c>
      <c r="G27" s="86">
        <v>1</v>
      </c>
    </row>
    <row r="28" spans="1:7" ht="15" customHeight="1" x14ac:dyDescent="0.3">
      <c r="A28" s="118" t="s">
        <v>9</v>
      </c>
      <c r="B28" s="117" t="s">
        <v>27</v>
      </c>
      <c r="C28" s="16" t="s">
        <v>30</v>
      </c>
      <c r="D28" s="117" t="s">
        <v>27</v>
      </c>
      <c r="E28" s="16" t="s">
        <v>31</v>
      </c>
      <c r="F28" s="117">
        <v>28</v>
      </c>
      <c r="G28" s="86">
        <v>0.7857142857142857</v>
      </c>
    </row>
    <row r="29" spans="1:7" ht="15" customHeight="1" x14ac:dyDescent="0.3">
      <c r="A29" s="118" t="s">
        <v>10</v>
      </c>
      <c r="B29" s="117" t="s">
        <v>27</v>
      </c>
      <c r="C29" s="16" t="s">
        <v>34</v>
      </c>
      <c r="D29" s="117" t="s">
        <v>27</v>
      </c>
      <c r="E29" s="16" t="s">
        <v>35</v>
      </c>
      <c r="F29" s="117">
        <v>9</v>
      </c>
      <c r="G29" s="86">
        <v>0.88888888888888884</v>
      </c>
    </row>
    <row r="30" spans="1:7" ht="15" customHeight="1" x14ac:dyDescent="0.3">
      <c r="A30" s="118" t="s">
        <v>3</v>
      </c>
      <c r="B30" s="117" t="s">
        <v>27</v>
      </c>
      <c r="C30" s="16" t="s">
        <v>27</v>
      </c>
      <c r="D30" s="117" t="s">
        <v>27</v>
      </c>
      <c r="E30" s="16" t="s">
        <v>27</v>
      </c>
      <c r="F30" s="117">
        <v>6</v>
      </c>
      <c r="G30" s="86">
        <v>0.66666666666666663</v>
      </c>
    </row>
    <row r="31" spans="1:7" ht="15" customHeight="1" x14ac:dyDescent="0.3">
      <c r="A31" s="118" t="s">
        <v>17</v>
      </c>
      <c r="B31" s="117" t="s">
        <v>27</v>
      </c>
      <c r="C31" s="16" t="s">
        <v>32</v>
      </c>
      <c r="D31" s="117" t="s">
        <v>27</v>
      </c>
      <c r="E31" s="16" t="s">
        <v>33</v>
      </c>
      <c r="F31" s="117">
        <v>15</v>
      </c>
      <c r="G31" s="86">
        <v>1</v>
      </c>
    </row>
    <row r="32" spans="1:7" ht="15" customHeight="1" thickBot="1" x14ac:dyDescent="0.35">
      <c r="A32" s="119" t="s">
        <v>4</v>
      </c>
      <c r="B32" s="120">
        <v>3</v>
      </c>
      <c r="C32" s="17">
        <v>9.375E-2</v>
      </c>
      <c r="D32" s="120">
        <v>29</v>
      </c>
      <c r="E32" s="17">
        <v>0.90625</v>
      </c>
      <c r="F32" s="120">
        <v>41</v>
      </c>
      <c r="G32" s="87">
        <v>0.78048780487804881</v>
      </c>
    </row>
    <row r="33" spans="1:7" ht="15" customHeight="1" x14ac:dyDescent="0.3">
      <c r="A33" s="116" t="s">
        <v>6</v>
      </c>
      <c r="B33" s="121">
        <v>3</v>
      </c>
      <c r="C33" s="16">
        <v>0.13636363636363635</v>
      </c>
      <c r="D33" s="121">
        <v>19</v>
      </c>
      <c r="E33" s="16">
        <v>0.86363636363636365</v>
      </c>
      <c r="F33" s="121">
        <v>29</v>
      </c>
      <c r="G33" s="86">
        <v>0.75862068965517238</v>
      </c>
    </row>
    <row r="34" spans="1:7" ht="15" customHeight="1" x14ac:dyDescent="0.3">
      <c r="A34" s="127" t="s">
        <v>7</v>
      </c>
      <c r="B34" s="126">
        <v>5</v>
      </c>
      <c r="C34" s="90">
        <v>8.0645161290322578E-2</v>
      </c>
      <c r="D34" s="126">
        <v>57</v>
      </c>
      <c r="E34" s="90">
        <v>0.91935483870967738</v>
      </c>
      <c r="F34" s="126">
        <v>73</v>
      </c>
      <c r="G34" s="91">
        <v>0.84931506849315064</v>
      </c>
    </row>
    <row r="35" spans="1:7" ht="13.8" x14ac:dyDescent="0.3">
      <c r="A35" s="80" t="s">
        <v>52</v>
      </c>
      <c r="B35" s="19"/>
      <c r="C35" s="20"/>
      <c r="D35" s="19"/>
      <c r="E35" s="20"/>
      <c r="F35" s="19"/>
      <c r="G35" s="20"/>
    </row>
    <row r="36" spans="1:7" ht="13.2" customHeight="1" x14ac:dyDescent="0.3">
      <c r="A36" s="76" t="s">
        <v>41</v>
      </c>
      <c r="B36" s="73"/>
      <c r="C36" s="73"/>
      <c r="D36" s="73"/>
      <c r="E36" s="73"/>
      <c r="F36" s="73"/>
      <c r="G36" s="73"/>
    </row>
    <row r="37" spans="1:7" ht="13.2" customHeight="1" x14ac:dyDescent="0.3">
      <c r="A37" s="76" t="s">
        <v>42</v>
      </c>
      <c r="B37" s="74"/>
      <c r="C37" s="74"/>
      <c r="D37" s="74"/>
      <c r="E37" s="74"/>
      <c r="F37" s="74"/>
      <c r="G37" s="74"/>
    </row>
    <row r="38" spans="1:7" ht="13.8" customHeight="1" x14ac:dyDescent="0.3">
      <c r="A38" s="76" t="s">
        <v>43</v>
      </c>
      <c r="B38" s="75"/>
      <c r="C38" s="75"/>
      <c r="D38" s="75"/>
      <c r="E38" s="75"/>
      <c r="F38" s="75"/>
      <c r="G38" s="75"/>
    </row>
    <row r="39" spans="1:7" ht="13.8" x14ac:dyDescent="0.3">
      <c r="A39" s="11" t="s">
        <v>11</v>
      </c>
      <c r="B39" s="74"/>
      <c r="C39" s="74"/>
      <c r="D39" s="74"/>
      <c r="E39" s="74"/>
      <c r="F39" s="74"/>
      <c r="G39" s="74"/>
    </row>
    <row r="40" spans="1:7" ht="13.8" x14ac:dyDescent="0.3">
      <c r="A40" s="26" t="s">
        <v>21</v>
      </c>
    </row>
    <row r="41" spans="1:7" x14ac:dyDescent="0.25">
      <c r="A41" s="49" t="s">
        <v>44</v>
      </c>
    </row>
    <row r="42" spans="1:7" x14ac:dyDescent="0.25">
      <c r="A42" s="50" t="s">
        <v>51</v>
      </c>
    </row>
  </sheetData>
  <mergeCells count="1">
    <mergeCell ref="A1:G1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&amp;CPage &amp;P of &amp;N&amp;R&amp;8 7/30/2018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Grades 3-6</vt:lpstr>
      <vt:lpstr>Grades 7-10</vt:lpstr>
      <vt:lpstr>Combined Grades by subgroups</vt:lpstr>
      <vt:lpstr>Grade 3 race-ethnicity &amp; gender</vt:lpstr>
      <vt:lpstr>Grade 4 race-ethnicity &amp; gender</vt:lpstr>
      <vt:lpstr>Grade 5 race-ethnicity &amp; gender</vt:lpstr>
      <vt:lpstr>Grade 6 race-ethnicity &amp; gender</vt:lpstr>
      <vt:lpstr>Grade 7 race-ethnicity &amp; gender</vt:lpstr>
      <vt:lpstr>Grade 8 race-ethnicity &amp; gender</vt:lpstr>
      <vt:lpstr>Grade 9 race-ethnicity &amp; gender</vt:lpstr>
      <vt:lpstr>Gr. 10 race-ethnicity &amp; gender</vt:lpstr>
      <vt:lpstr>Grade 3-4 special populations</vt:lpstr>
      <vt:lpstr>Grade 5-6 special populations</vt:lpstr>
      <vt:lpstr>Grade 7-8 special populations</vt:lpstr>
      <vt:lpstr>Grade 9-10 special populations</vt:lpstr>
      <vt:lpstr>'Combined Grades by subgroups'!Print_Area</vt:lpstr>
      <vt:lpstr>'Gr. 10 race-ethnicity &amp; gender'!Print_Area</vt:lpstr>
      <vt:lpstr>'Grade 3 race-ethnicity &amp; gender'!Print_Area</vt:lpstr>
      <vt:lpstr>'Grade 3-4 special populations'!Print_Area</vt:lpstr>
      <vt:lpstr>'Grade 4 race-ethnicity &amp; gender'!Print_Area</vt:lpstr>
      <vt:lpstr>'Grade 5 race-ethnicity &amp; gender'!Print_Area</vt:lpstr>
      <vt:lpstr>'Grade 5-6 special populations'!Print_Area</vt:lpstr>
      <vt:lpstr>'Grade 6 race-ethnicity &amp; gender'!Print_Area</vt:lpstr>
      <vt:lpstr>'Grade 7 race-ethnicity &amp; gender'!Print_Area</vt:lpstr>
      <vt:lpstr>'Grade 8 race-ethnicity &amp; gender'!Print_Area</vt:lpstr>
      <vt:lpstr>'Grade 9 race-ethnicity &amp; gender'!Print_Area</vt:lpstr>
      <vt:lpstr>'Grade 9-10 special populations'!Print_Area</vt:lpstr>
      <vt:lpstr>'Grades 3-6'!Print_Area</vt:lpstr>
      <vt:lpstr>'Grade 5 race-ethnicity &amp; gender'!Print_Titles</vt:lpstr>
      <vt:lpstr>'Grade 6 race-ethnicity &amp; gender'!Print_Titles</vt:lpstr>
      <vt:lpstr>'Grade 7 race-ethnicity &amp; gender'!Print_Titles</vt:lpstr>
      <vt:lpstr>'Grade 9 race-ethnicity &amp; gender'!Print_Titles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Alaska 2017-18 Alternate Assessment Statewide Results</dc:title>
  <dc:creator>klipson</dc:creator>
  <cp:lastModifiedBy>Windows User</cp:lastModifiedBy>
  <cp:lastPrinted>2018-08-17T17:41:33Z</cp:lastPrinted>
  <dcterms:created xsi:type="dcterms:W3CDTF">2004-05-06T21:02:18Z</dcterms:created>
  <dcterms:modified xsi:type="dcterms:W3CDTF">2019-05-20T21:20:03Z</dcterms:modified>
</cp:coreProperties>
</file>